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ecampos\Downloads\"/>
    </mc:Choice>
  </mc:AlternateContent>
  <xr:revisionPtr revIDLastSave="0" documentId="13_ncr:1_{D993417A-C4CB-424A-A93E-D8AD4208D040}" xr6:coauthVersionLast="36" xr6:coauthVersionMax="36" xr10:uidLastSave="{00000000-0000-0000-0000-000000000000}"/>
  <bookViews>
    <workbookView xWindow="0" yWindow="0" windowWidth="15300" windowHeight="7185" xr2:uid="{7AE2C157-65F2-4B43-9D1C-FFCC8511946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6" i="1" l="1"/>
  <c r="E356" i="1"/>
  <c r="F355" i="1"/>
  <c r="E355" i="1"/>
  <c r="F354" i="1"/>
  <c r="E354" i="1"/>
  <c r="F351" i="1"/>
  <c r="E351" i="1"/>
  <c r="F350" i="1"/>
  <c r="E350" i="1"/>
  <c r="F349" i="1"/>
  <c r="E349" i="1"/>
  <c r="F348" i="1"/>
  <c r="E348" i="1"/>
  <c r="F347" i="1"/>
  <c r="E347" i="1"/>
  <c r="F346" i="1"/>
  <c r="E346" i="1"/>
  <c r="F345" i="1"/>
  <c r="E345" i="1"/>
  <c r="F344" i="1"/>
  <c r="E344" i="1"/>
  <c r="F343" i="1"/>
  <c r="E343" i="1"/>
  <c r="F342" i="1"/>
  <c r="E342" i="1"/>
  <c r="F341" i="1"/>
  <c r="E341" i="1"/>
  <c r="F340" i="1"/>
  <c r="E340" i="1"/>
  <c r="F339" i="1"/>
  <c r="E339" i="1"/>
  <c r="F336" i="1"/>
  <c r="E336" i="1"/>
  <c r="F335" i="1"/>
  <c r="E335" i="1"/>
  <c r="F334" i="1"/>
  <c r="E334" i="1"/>
  <c r="F333" i="1"/>
  <c r="E333" i="1"/>
  <c r="F332" i="1"/>
  <c r="E332" i="1"/>
  <c r="F328" i="1"/>
  <c r="E328" i="1"/>
  <c r="F327" i="1"/>
  <c r="E327" i="1"/>
  <c r="F326" i="1"/>
  <c r="E326" i="1"/>
  <c r="F325" i="1"/>
  <c r="E325" i="1"/>
  <c r="F324" i="1"/>
  <c r="E324" i="1"/>
  <c r="F323" i="1"/>
  <c r="E323" i="1"/>
  <c r="F320" i="1"/>
  <c r="E320" i="1"/>
  <c r="F317" i="1"/>
  <c r="E317" i="1"/>
  <c r="F316" i="1"/>
  <c r="E316" i="1"/>
  <c r="F313" i="1"/>
  <c r="E313" i="1"/>
  <c r="F312" i="1"/>
  <c r="E312" i="1"/>
  <c r="F311" i="1"/>
  <c r="E311" i="1"/>
  <c r="F308" i="1"/>
  <c r="E308" i="1"/>
  <c r="F307" i="1"/>
  <c r="E307" i="1"/>
  <c r="F306" i="1"/>
  <c r="E306" i="1"/>
  <c r="F305" i="1"/>
  <c r="E305" i="1"/>
  <c r="F304" i="1"/>
  <c r="E304" i="1"/>
  <c r="F303" i="1"/>
  <c r="E303" i="1"/>
  <c r="F302" i="1"/>
  <c r="E302" i="1"/>
  <c r="F301" i="1"/>
  <c r="E301" i="1"/>
  <c r="F300" i="1"/>
  <c r="E300" i="1"/>
  <c r="F299" i="1"/>
  <c r="E299" i="1"/>
  <c r="F298" i="1"/>
  <c r="E298" i="1"/>
  <c r="F297" i="1"/>
  <c r="E297" i="1"/>
  <c r="F296" i="1"/>
  <c r="E296" i="1"/>
  <c r="F295" i="1"/>
  <c r="E295" i="1"/>
  <c r="F294" i="1"/>
  <c r="E294" i="1"/>
  <c r="F293" i="1"/>
  <c r="E293" i="1"/>
  <c r="F292" i="1"/>
  <c r="E292" i="1"/>
  <c r="F291" i="1"/>
  <c r="E291" i="1"/>
  <c r="F290" i="1"/>
  <c r="E290" i="1"/>
  <c r="F289" i="1"/>
  <c r="E289" i="1"/>
  <c r="F288" i="1"/>
  <c r="E288" i="1"/>
  <c r="F287" i="1"/>
  <c r="E287" i="1"/>
  <c r="F286" i="1"/>
  <c r="E286" i="1"/>
  <c r="F285" i="1"/>
  <c r="E285" i="1"/>
  <c r="F281" i="1"/>
  <c r="E281" i="1"/>
  <c r="F280" i="1"/>
  <c r="E280" i="1"/>
  <c r="F279" i="1"/>
  <c r="E279" i="1"/>
  <c r="F278" i="1"/>
  <c r="E278" i="1"/>
  <c r="F277" i="1"/>
  <c r="E277" i="1"/>
  <c r="F276" i="1"/>
  <c r="E276" i="1"/>
  <c r="F275" i="1"/>
  <c r="E275" i="1"/>
  <c r="F272" i="1"/>
  <c r="F271" i="1"/>
  <c r="F270" i="1"/>
  <c r="F269" i="1"/>
  <c r="F268" i="1"/>
  <c r="F267" i="1"/>
  <c r="F266" i="1"/>
  <c r="F265" i="1"/>
  <c r="F264" i="1"/>
  <c r="F263" i="1"/>
  <c r="F262" i="1"/>
  <c r="F261" i="1"/>
  <c r="F260" i="1"/>
  <c r="F259" i="1"/>
  <c r="F258" i="1"/>
  <c r="F257" i="1"/>
  <c r="F256" i="1"/>
  <c r="F255" i="1"/>
  <c r="F254" i="1"/>
  <c r="F253" i="1"/>
  <c r="F250" i="1"/>
  <c r="F249" i="1"/>
  <c r="F248" i="1"/>
  <c r="F247" i="1"/>
  <c r="F246" i="1"/>
  <c r="F243" i="1"/>
  <c r="F242" i="1"/>
  <c r="F241" i="1"/>
  <c r="F240" i="1"/>
  <c r="F239" i="1"/>
  <c r="F238" i="1"/>
  <c r="E272" i="1"/>
  <c r="E271" i="1"/>
  <c r="E270" i="1"/>
  <c r="E269" i="1"/>
  <c r="E268" i="1"/>
  <c r="E267" i="1"/>
  <c r="E266" i="1"/>
  <c r="E265" i="1"/>
  <c r="E264" i="1"/>
  <c r="E263" i="1"/>
  <c r="E262" i="1"/>
  <c r="E261" i="1"/>
  <c r="E260" i="1"/>
  <c r="E259" i="1"/>
  <c r="E258" i="1"/>
  <c r="E257" i="1"/>
  <c r="E256" i="1"/>
  <c r="E255" i="1"/>
  <c r="E254" i="1"/>
  <c r="E253" i="1"/>
  <c r="E250" i="1"/>
  <c r="E249" i="1"/>
  <c r="E248" i="1"/>
  <c r="E247" i="1"/>
  <c r="E246" i="1"/>
  <c r="E243" i="1"/>
  <c r="E242" i="1"/>
  <c r="E241" i="1"/>
  <c r="E240" i="1"/>
  <c r="E239" i="1"/>
  <c r="E238" i="1"/>
  <c r="F235" i="1"/>
  <c r="E235" i="1"/>
  <c r="F234" i="1"/>
  <c r="E234" i="1"/>
  <c r="F233" i="1"/>
  <c r="E233" i="1"/>
  <c r="F232" i="1"/>
  <c r="E232" i="1"/>
  <c r="F231" i="1"/>
  <c r="E231" i="1"/>
  <c r="F230" i="1"/>
  <c r="E230" i="1"/>
  <c r="F229" i="1"/>
  <c r="E229" i="1"/>
  <c r="F228" i="1"/>
  <c r="E228" i="1"/>
  <c r="F227" i="1"/>
  <c r="E227" i="1"/>
  <c r="F226" i="1"/>
  <c r="E226" i="1"/>
  <c r="F225" i="1"/>
  <c r="E225" i="1"/>
  <c r="F224" i="1"/>
  <c r="E224" i="1"/>
  <c r="F223" i="1"/>
  <c r="E223" i="1"/>
  <c r="F222" i="1"/>
  <c r="E222" i="1"/>
  <c r="F221" i="1"/>
  <c r="E221" i="1"/>
  <c r="F220" i="1"/>
  <c r="E220" i="1"/>
  <c r="F219" i="1"/>
  <c r="E219" i="1"/>
  <c r="F218" i="1"/>
  <c r="E218" i="1"/>
  <c r="F217" i="1"/>
  <c r="E217" i="1"/>
  <c r="F216" i="1"/>
  <c r="E216" i="1"/>
  <c r="F215" i="1"/>
  <c r="E215" i="1"/>
  <c r="F214" i="1"/>
  <c r="E214" i="1"/>
  <c r="F213" i="1"/>
  <c r="E213" i="1"/>
  <c r="F212" i="1"/>
  <c r="E212" i="1"/>
  <c r="F211" i="1"/>
  <c r="E211" i="1"/>
  <c r="F210" i="1"/>
  <c r="E210" i="1"/>
  <c r="F209" i="1"/>
  <c r="E209" i="1"/>
  <c r="F208" i="1"/>
  <c r="E208" i="1"/>
  <c r="F207" i="1"/>
  <c r="E207" i="1"/>
  <c r="F206" i="1"/>
  <c r="E206" i="1"/>
  <c r="F205" i="1"/>
  <c r="E205"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alcChain>
</file>

<file path=xl/sharedStrings.xml><?xml version="1.0" encoding="utf-8"?>
<sst xmlns="http://schemas.openxmlformats.org/spreadsheetml/2006/main" count="422" uniqueCount="356">
  <si>
    <t>Guadalupe County Hospital</t>
  </si>
  <si>
    <t xml:space="preserve">CMS Price Transparency </t>
  </si>
  <si>
    <t>As an Acute Care Hospital there are many shoppable items identified by CMS we do not offer.</t>
  </si>
  <si>
    <t>The list below includes our most often used medical services.</t>
  </si>
  <si>
    <t xml:space="preserve">Guadalupe County Hospital is dedicated to the health and welfare of the community and to ensuring that each person has access to quality and compassionate medical care, regardless of ability to pay.  </t>
  </si>
  <si>
    <t>GCH offers financial assistance to un-insured or under-insured GCH patients in the form of discounts up to 100%, based on annual household incomes and household size.</t>
  </si>
  <si>
    <t>Your coinsurance estimate is a percentage of these allowable amounts.   That is what we expect you will owe, not taking into consideration deductibles and out of pocket limits.</t>
  </si>
  <si>
    <t>Charge Code</t>
  </si>
  <si>
    <t>HCPCS</t>
  </si>
  <si>
    <t>Description</t>
  </si>
  <si>
    <t>Minimum</t>
  </si>
  <si>
    <t>Maximum</t>
  </si>
  <si>
    <t xml:space="preserve">Cash Price   </t>
  </si>
  <si>
    <t>Medicare</t>
  </si>
  <si>
    <t xml:space="preserve">BCBS </t>
  </si>
  <si>
    <t>Presbyterian</t>
  </si>
  <si>
    <t>United</t>
  </si>
  <si>
    <t>Molina</t>
  </si>
  <si>
    <t>Self Pay</t>
  </si>
  <si>
    <t>Advantage</t>
  </si>
  <si>
    <t>Health Care</t>
  </si>
  <si>
    <t>20% disc</t>
  </si>
  <si>
    <t>Plans</t>
  </si>
  <si>
    <t>HOSPITAL FACILITY FEES</t>
  </si>
  <si>
    <t>LABORATORY SERVICES</t>
  </si>
  <si>
    <t>12 PANEL DRUG SCREEN</t>
  </si>
  <si>
    <t>24 HR URINE ALBUMIN</t>
  </si>
  <si>
    <t>ABO; BLOOD TYPING</t>
  </si>
  <si>
    <t xml:space="preserve">ALBUMIN;URINE MICROALBUMIN QUANT  </t>
  </si>
  <si>
    <t>ALLERGEN SPECIFIC IGE;QUANTITATIVE</t>
  </si>
  <si>
    <t>ALPHA-FETOPROTEIN  SERUM</t>
  </si>
  <si>
    <t xml:space="preserve">ANTIBODY SCREEN RBC  EACH </t>
  </si>
  <si>
    <t>ANTIBODY; HERPES SIMPLEX  TYPE I</t>
  </si>
  <si>
    <t>ANTIBODY; HERPES SIMPLEX  TYPE II</t>
  </si>
  <si>
    <t>ANTIBODY; HERPES SIMPLEX NON SPECIFIC</t>
  </si>
  <si>
    <t>APTT (ANTICOAGULANT)</t>
  </si>
  <si>
    <t>ASSAY  BLOOD AMMONIA</t>
  </si>
  <si>
    <t>ASSAY  BLOOD CREATININE</t>
  </si>
  <si>
    <t>ASSAY  BLOOD FOLIC ACID</t>
  </si>
  <si>
    <t>ASSAY  BLOOD LIPASE</t>
  </si>
  <si>
    <t xml:space="preserve">ASSAY  BLOOD MAGNESIUM            </t>
  </si>
  <si>
    <t>ASSAY  BLOOD PHOSPHORUS</t>
  </si>
  <si>
    <t>ASSAY  BLOOD POTASSIUM</t>
  </si>
  <si>
    <t>ASSAY  BLOOD SODIUM</t>
  </si>
  <si>
    <t>ASSAY  BLOOD TESTOSTERONE</t>
  </si>
  <si>
    <t>ASSAY  BODY FLUIDS  GLUCOSE</t>
  </si>
  <si>
    <t>ASSAY  BUN</t>
  </si>
  <si>
    <t>ASSAY  CALCITONIN</t>
  </si>
  <si>
    <t>ASSAY  CARCINOEMBRYONIC ANTIGEN</t>
  </si>
  <si>
    <t>ASSAY  DIGOXIN</t>
  </si>
  <si>
    <t>ASSAY  ESTRADIOL</t>
  </si>
  <si>
    <t>ASSAY  ESTROGEN</t>
  </si>
  <si>
    <t>ASSAY  FERRITIN</t>
  </si>
  <si>
    <t>ASSAY  FREE CORTISOL</t>
  </si>
  <si>
    <t>ASSAY  FREE THYROXINE</t>
  </si>
  <si>
    <t>ASSAY  GAMMAGLOBULIN A/D/G/M</t>
  </si>
  <si>
    <t>ASSAY  PARATHORMONE</t>
  </si>
  <si>
    <t>ASSAY  PHENYTOIN  TOTAL</t>
  </si>
  <si>
    <t>ASSAY  PROGESTRONE</t>
  </si>
  <si>
    <t>ASSAY  PROLACTIN</t>
  </si>
  <si>
    <t>ASSAY  PSA; TOTAL</t>
  </si>
  <si>
    <t>ASSAY  SERUM AMYLASE</t>
  </si>
  <si>
    <t>ASSAY  SERUM CHOLESTEROL</t>
  </si>
  <si>
    <t>ASSAY  SERUM IRON</t>
  </si>
  <si>
    <t>ASSAY  THYROID STIMULATING HORMONE</t>
  </si>
  <si>
    <t>ASSAY  TOTAL TRIIDOTHYRONINE (TT-3)</t>
  </si>
  <si>
    <t>ASSAY  URIC ACID  BLOOD</t>
  </si>
  <si>
    <t>ASSAY  URINE SODIUM</t>
  </si>
  <si>
    <t>ASSAY  VITAMIN B-12</t>
  </si>
  <si>
    <t>ASSAY  VITAMIN D (CALCIFEDIOL)</t>
  </si>
  <si>
    <t>ASSAY BLOOD GASES;PH/P02/PC02/ETC</t>
  </si>
  <si>
    <t>ASSAY PLASMA CORTISOL</t>
  </si>
  <si>
    <t>ASSAY SERUM PROTEIN  TOTAL</t>
  </si>
  <si>
    <t>ASSAY TRUE THYROXINE (T4)</t>
  </si>
  <si>
    <t>ASSAY VITAMIN B-2</t>
  </si>
  <si>
    <t>AST</t>
  </si>
  <si>
    <t>BASIC METABOLIC PANEL-CALCIUM TOTAL</t>
  </si>
  <si>
    <t>BILIRUBIN; DIRECT</t>
  </si>
  <si>
    <t>BILIRUBIN; TOTAL</t>
  </si>
  <si>
    <t>BLOOD CULTURE  BACTERIAL</t>
  </si>
  <si>
    <t>BLOOD LIPOPROTEAN ASSAY</t>
  </si>
  <si>
    <t>BNP (NATRIURETIC PANEL)</t>
  </si>
  <si>
    <t>CA-19</t>
  </si>
  <si>
    <t>CANCER ANTIGEN 125</t>
  </si>
  <si>
    <t>CBC COMPLETE BLOOD COUNT</t>
  </si>
  <si>
    <t>CHLAMDIA TRACHOMATIC QUANTIFICATON</t>
  </si>
  <si>
    <t>CK (CREATINE KINASE)</t>
  </si>
  <si>
    <t>CLOTTING;FACTOR V(ACG/PROACCELERIN)</t>
  </si>
  <si>
    <t>COMPREHENSIVE METABOLIC PANEL</t>
  </si>
  <si>
    <t>COVID SPECIMEN COLLECTION</t>
  </si>
  <si>
    <t>C-PEPTIDE</t>
  </si>
  <si>
    <t>C-REACTIVE PROTEIN</t>
  </si>
  <si>
    <t>CROSSMATCH</t>
  </si>
  <si>
    <t>CULTURE SPECIMEN FOR BACTERIA</t>
  </si>
  <si>
    <t>D-DIMER</t>
  </si>
  <si>
    <t>DRUG TEST (PRESUMPTIVE)</t>
  </si>
  <si>
    <t>ELECTROLYTE PANEL</t>
  </si>
  <si>
    <t>ESR AUTOMATED TRICORE</t>
  </si>
  <si>
    <t>FIBRIN DEGRADATION PRODUCTS QUANTITY</t>
  </si>
  <si>
    <t>FIBRINOGEN;ACTIVITY</t>
  </si>
  <si>
    <t xml:space="preserve">FSH                          </t>
  </si>
  <si>
    <t>GENERAL HEALTH PANEL</t>
  </si>
  <si>
    <t>GLUCOSE BLOOD TEST</t>
  </si>
  <si>
    <t>GLUCOSE TOLERANCE TEST (GTT)</t>
  </si>
  <si>
    <t>GLYCOSYLATED HEMOGLOBIN ASSAY</t>
  </si>
  <si>
    <t>HCG  QUALITAIVE SERUM</t>
  </si>
  <si>
    <t>HELICOBACTER PYLORI  STOOL</t>
  </si>
  <si>
    <t>HEMOGLOBIN COUNT  COLORIMETRIC</t>
  </si>
  <si>
    <t>HEPATIC FUNCTION PANEL</t>
  </si>
  <si>
    <t>HEPATITIS A AB</t>
  </si>
  <si>
    <t>HEPATITIS A AB IGM</t>
  </si>
  <si>
    <t>HEPATITIS B CORE ANTIBODY IgM</t>
  </si>
  <si>
    <t>HEPATITIS B CORE ANTIBODY; TOTAL</t>
  </si>
  <si>
    <t>HEPATITIS B SURFACE A</t>
  </si>
  <si>
    <t>HEPATITIS BE ANTIBODY</t>
  </si>
  <si>
    <t>HEPATITIS C AB</t>
  </si>
  <si>
    <t>HEPATITIS PANEL  ACUTE</t>
  </si>
  <si>
    <t>HERPES SIMPLEX 1GG AB</t>
  </si>
  <si>
    <t>HERPES SIMPLEX IGM AB</t>
  </si>
  <si>
    <t xml:space="preserve">HIV 1/2 ANTIBODIES W/REFLEX </t>
  </si>
  <si>
    <t>IMMUNOASSAY TUMOR ANTIGEN  EACH</t>
  </si>
  <si>
    <t>INFEC.AGENT AG  EIA</t>
  </si>
  <si>
    <t>INFECTIOUS AGENT DETECTION BY NUCLEAIC ACID (DNA/RNA) SEVERE</t>
  </si>
  <si>
    <t>INFLUENZA</t>
  </si>
  <si>
    <t>KEPPRA (LEVETIRACETAM)</t>
  </si>
  <si>
    <t>LACTIC ACID</t>
  </si>
  <si>
    <t>LAMICTOL/LAMOTRIGINE</t>
  </si>
  <si>
    <t xml:space="preserve">LDH (LACTATE DEHYDROGENASE)       </t>
  </si>
  <si>
    <t>LIPID PANEL</t>
  </si>
  <si>
    <t>LITHIUM</t>
  </si>
  <si>
    <t xml:space="preserve">LUTEINIZING HORMONE (LH)         </t>
  </si>
  <si>
    <t>OCCULT BLOOD</t>
  </si>
  <si>
    <t>OSMOLALITY; URINE</t>
  </si>
  <si>
    <t>PROGESTERONE</t>
  </si>
  <si>
    <t>PROTIME</t>
  </si>
  <si>
    <t>RBC MAGNESIUM</t>
  </si>
  <si>
    <t>RENAL FUNCTION PANEL</t>
  </si>
  <si>
    <t>RH(D)</t>
  </si>
  <si>
    <t>RHEUMATOID FACTOR ASSAY</t>
  </si>
  <si>
    <t>SERUM IRON BINDING TEST</t>
  </si>
  <si>
    <t>SEX HORM BIND GLOB</t>
  </si>
  <si>
    <t>SHIGA-LIKE TOXIN</t>
  </si>
  <si>
    <t>STOOL FOR C DIFF</t>
  </si>
  <si>
    <t>STREP SCREEN</t>
  </si>
  <si>
    <t>TEGRETOL (CARBAMAZEPINE TOTAL)</t>
  </si>
  <si>
    <t>TOPIRAMATE</t>
  </si>
  <si>
    <t>TRICHOMONAS VAGINALIS</t>
  </si>
  <si>
    <t>TROPININ  QUANTITATIVE</t>
  </si>
  <si>
    <t>UR CREATININE</t>
  </si>
  <si>
    <t>URINALYSIS AUTOMATED W/MICROSCOPY</t>
  </si>
  <si>
    <t>URINALYSIS NON-AUTO W/O MICROSCOPY</t>
  </si>
  <si>
    <t>URINE BACTERIA CULTURE  BY COUNT</t>
  </si>
  <si>
    <t>URINE CITRITE 24HR</t>
  </si>
  <si>
    <t>URINE PREGNANCY TEST</t>
  </si>
  <si>
    <t>VALPROIC ACID TOTAL</t>
  </si>
  <si>
    <t>VANCOMYCIN</t>
  </si>
  <si>
    <t>VENIPUNCTURE</t>
  </si>
  <si>
    <t>VENOUS BLOOD GAS PLASMA</t>
  </si>
  <si>
    <t>VIT B12 BINDING CAPACITY</t>
  </si>
  <si>
    <t>VITAMIN C</t>
  </si>
  <si>
    <t>VITAMIN E</t>
  </si>
  <si>
    <t>RADIOLOGY IMAGING SERVICES</t>
  </si>
  <si>
    <t>X-RAY IMAGING</t>
  </si>
  <si>
    <t>X-RAY ABDOMEN COMPLETE</t>
  </si>
  <si>
    <t>$240 per visit</t>
  </si>
  <si>
    <t>X-RAY ABDOMEN; ADDTL OBLIQUE/CON</t>
  </si>
  <si>
    <t>X-RAY AC JOINTS (SHOULDER)</t>
  </si>
  <si>
    <t>X-RAY ANKLE 2 VIEW</t>
  </si>
  <si>
    <t>X-RAY ANKLE 3 VIEW</t>
  </si>
  <si>
    <t>X-RAY CALCANEUS (HEEL)</t>
  </si>
  <si>
    <t>X-RAY CHEST; 1 VIEW</t>
  </si>
  <si>
    <t>X-RAY CHEST; 2 VIEWS</t>
  </si>
  <si>
    <t xml:space="preserve">X-RAY CLAVICLE </t>
  </si>
  <si>
    <t xml:space="preserve">X-RAY ELBOW; 4 VIEWS </t>
  </si>
  <si>
    <t xml:space="preserve">X-RAY ESOPHAGUS </t>
  </si>
  <si>
    <t>X-RAY EXAM OF ABDOMEN  SINGLE VIEW</t>
  </si>
  <si>
    <t>X-RAY FACIAL BONES</t>
  </si>
  <si>
    <t>X-RAY FINGER (S) MINIMUM 2 VIEW</t>
  </si>
  <si>
    <t xml:space="preserve">X-RAY FOREARM </t>
  </si>
  <si>
    <t>X-RAY HAND; 3 VIEWS</t>
  </si>
  <si>
    <t>X-RAY HIP</t>
  </si>
  <si>
    <t>X-RAY HIP; 2 VIEW</t>
  </si>
  <si>
    <t xml:space="preserve">X-RAY HUMERUS </t>
  </si>
  <si>
    <t xml:space="preserve">X-RAY JAW </t>
  </si>
  <si>
    <t>X-RAY KNEE- 3 VIEWS</t>
  </si>
  <si>
    <t>X-RAY KNEE; 1 OR 2 VIEWS</t>
  </si>
  <si>
    <t>X-RAY KNEE;BOTH STANDING</t>
  </si>
  <si>
    <t>X-RAY LOWER LEG-TIBIA AND FIBULA 2 VIEW</t>
  </si>
  <si>
    <t>X-RAY L-SPINE</t>
  </si>
  <si>
    <t>X-RAY MANDIBLE</t>
  </si>
  <si>
    <t xml:space="preserve">X-RAY MANDIBLE; 3 VIEWS </t>
  </si>
  <si>
    <t>X-RAY NECK; SOFT TISSUE</t>
  </si>
  <si>
    <t>X-RAY OF SHOULDER BLADE  COMPLETE</t>
  </si>
  <si>
    <t>X-RAY PELVIS</t>
  </si>
  <si>
    <t xml:space="preserve">X-RAY RIB &amp; CHEST; 4 VIEWS </t>
  </si>
  <si>
    <t xml:space="preserve">X-RAY RIBS &amp; CHEST; 3 VIEWS </t>
  </si>
  <si>
    <t xml:space="preserve">X-RAY RIBS; 2 VIEWS </t>
  </si>
  <si>
    <t>X-RAY SACROILIAC JOINT</t>
  </si>
  <si>
    <t>X-RAY SHOULDER MINIMUM 2 VIEW</t>
  </si>
  <si>
    <t>X-RAY SHOULDER; 1 VIEW</t>
  </si>
  <si>
    <t>X-RAY SINUSES- LESS THAN 3 VIEWS</t>
  </si>
  <si>
    <t xml:space="preserve">X-RAY SKULL </t>
  </si>
  <si>
    <t xml:space="preserve">X-RAY SPINE - CERVICAL </t>
  </si>
  <si>
    <t>XRAY SPINE - THORACIC; 2 VIEW</t>
  </si>
  <si>
    <t>X-RAY THIGH</t>
  </si>
  <si>
    <t>X-RAY TOE(S); 2+ VIEWS</t>
  </si>
  <si>
    <t>X-RAY UPPER EXTREMITY; CHILD</t>
  </si>
  <si>
    <t>X-RAY WRIST- 2 VIEW</t>
  </si>
  <si>
    <t>CT IMAGING</t>
  </si>
  <si>
    <t>CT ABDOMEN</t>
  </si>
  <si>
    <t>CT ABDOMEN &amp; PELVIS W CONTRAST</t>
  </si>
  <si>
    <t>CT ABDOMEN &amp; PELVIS W&amp;W/O CONTRAST</t>
  </si>
  <si>
    <t>CT ABDOMEN W &amp; W/O CONTRAST</t>
  </si>
  <si>
    <t>CT ABDOMEN W/CONTRAST</t>
  </si>
  <si>
    <t>CT ANGIOGRAPHY CHEST W/CONTRAST</t>
  </si>
  <si>
    <t>CT CERVICAL SPINE W &amp; W/O CONTRAST</t>
  </si>
  <si>
    <t xml:space="preserve">CT CERVICAL SPINE W/CONTRAST      </t>
  </si>
  <si>
    <t>CT CERVICAL SPINE W/O CONTRAST</t>
  </si>
  <si>
    <t>CT CHEST W/CONTRAST</t>
  </si>
  <si>
    <t>CT CHEST W/O CONTRAST</t>
  </si>
  <si>
    <t>CT HEAD W/O CONTRAST</t>
  </si>
  <si>
    <t>CT LOWER EXTREMITY W/&amp;W/O CONTRAST</t>
  </si>
  <si>
    <t xml:space="preserve">CT LOWER EXTREMITY W/CONTRAST  </t>
  </si>
  <si>
    <t xml:space="preserve">CT LOWER EXTREMITY W/O CONTRAST  </t>
  </si>
  <si>
    <t xml:space="preserve">CT LOWER SPINE W/O CONTRAST       </t>
  </si>
  <si>
    <t>CT NECK W/O CONTRAST</t>
  </si>
  <si>
    <t>CT PELVIS W/ &amp; W/O CONTRAST</t>
  </si>
  <si>
    <t>CT PELVIS W/CONTRAST</t>
  </si>
  <si>
    <t xml:space="preserve">CT PELVIS W/O CONTRAST    </t>
  </si>
  <si>
    <t>CT SINUSES W/CONTRAST</t>
  </si>
  <si>
    <t>CT SINUSES W/O CONTRAST</t>
  </si>
  <si>
    <t xml:space="preserve">CT SKULL W &amp; W/O CONTRAST         </t>
  </si>
  <si>
    <t>CT SKULL W/ CONTRAST</t>
  </si>
  <si>
    <t>CT SKULL W/O CONTRAST</t>
  </si>
  <si>
    <t>CT THORACIC SPINE W/ &amp; W/O CONTRAST</t>
  </si>
  <si>
    <t>CT THORACIC SPINE W/CONTRAST</t>
  </si>
  <si>
    <t>CT THORACIC SPINE W/O CONTRAST</t>
  </si>
  <si>
    <t>CT UPPER EXTREMITY W/ &amp; W/O CONTRAST</t>
  </si>
  <si>
    <t xml:space="preserve">CT UPPER EXTREMITY W/CONTRAST  </t>
  </si>
  <si>
    <t xml:space="preserve">CT UPPER EXTREMITY W/O CONTRAST   </t>
  </si>
  <si>
    <t>BLOOD TRANSFUSIONS ETC.</t>
  </si>
  <si>
    <t>P9016</t>
  </si>
  <si>
    <t>BLOOD PRODUCT</t>
  </si>
  <si>
    <t>BLOOD ADMIN 1 UNIT- TRANSFUSION</t>
  </si>
  <si>
    <t>BLOOD ADMIN 2 UNITS- TRANSFUSION</t>
  </si>
  <si>
    <t>BLOOD ADMIN 3 UNITS- TRANSFUSION</t>
  </si>
  <si>
    <t>BLOOD ADMIN 4 UNITS- TRANSFUSION</t>
  </si>
  <si>
    <t>BLOOD PROCESSING &amp; STORAGE CHARGE</t>
  </si>
  <si>
    <t>EMERGENCY DEPARTMENT FEES</t>
  </si>
  <si>
    <t>EMERGENCY ROOM-HOSPITAL LEVEL I</t>
  </si>
  <si>
    <t xml:space="preserve">EMERGENCY ROOM-HOSPITAL LEVEL II  </t>
  </si>
  <si>
    <t>EMERGENCY ROOM-HOSPITAL LEVEL III</t>
  </si>
  <si>
    <t>EMERGENCY ROOM-HOSPITAL LEVEL IV</t>
  </si>
  <si>
    <t>EMERGENCY ROOM-HOSPITAL LEVEL V</t>
  </si>
  <si>
    <t>FACILITY PROCEDURES</t>
  </si>
  <si>
    <t>ABDOMINAL PARACENTESIS W/O IMAGING</t>
  </si>
  <si>
    <t>APPLICATION OF LONG ARM SPLINT</t>
  </si>
  <si>
    <t>APPLY FINGER SPLINT  STATIC</t>
  </si>
  <si>
    <t>CONTROL NOSEBLEED  SIMPLE</t>
  </si>
  <si>
    <t>CONTROL NOSEBLEED  COMPLEX</t>
  </si>
  <si>
    <t>DRAIN SKIN ABSCESS SIMPLE/SINGLE</t>
  </si>
  <si>
    <t>DRAINAGE OF FINGER ABSCESS  SIMPLE</t>
  </si>
  <si>
    <t>INJECT TRIGGER POINTS</t>
  </si>
  <si>
    <t>INSERT TEMP BLADDER CATHETER</t>
  </si>
  <si>
    <t>INSERTION EMERGENCY AIRWAY</t>
  </si>
  <si>
    <t>LAYER CLOSE WOUND FACE/EAR 7.6-12.</t>
  </si>
  <si>
    <t>LAYER CLOSURE WOUNDS TRUNK &lt; 2.5CM</t>
  </si>
  <si>
    <t>REMOVAL OF SINGLE NAIL PLATE</t>
  </si>
  <si>
    <t xml:space="preserve">REPAIR LACERATION  TRUNK 2.5CM OR </t>
  </si>
  <si>
    <t>TREAT CLAVICLE FRACTURE</t>
  </si>
  <si>
    <t>TREAT ELBOW DISLOCATION</t>
  </si>
  <si>
    <t xml:space="preserve">TREAT FRACTURE RADIUS/ULNAR </t>
  </si>
  <si>
    <t>TREAT SHOULDER DISLOCATION</t>
  </si>
  <si>
    <t>TREAT SHOULDER DISLOCATION W/ANEST</t>
  </si>
  <si>
    <t>THORACENTESIS NEEDLE OR CATHETER</t>
  </si>
  <si>
    <t>INFUSION/INJECTION SERVICES</t>
  </si>
  <si>
    <t>IV INFUSION HYDRATION INITIAL ER/ER OBSERVATION</t>
  </si>
  <si>
    <t>$125 per visit</t>
  </si>
  <si>
    <t>IV THERAPY EACH ADDITIONAL HR ER/ER OBSERVATION</t>
  </si>
  <si>
    <t>IV THERAPY INITIAL UP TO 1HR ER/ER OBSERVATION</t>
  </si>
  <si>
    <t>IV PUSH NEW SUBSTANCE/DRUG ER/ ER OBSERVATION</t>
  </si>
  <si>
    <t>IV PUSH SINGLE OR INITIAL DRUG ER/ER OBSERVATION</t>
  </si>
  <si>
    <t>IVP SAME DRUG 30 MIN LATER ER/EROB</t>
  </si>
  <si>
    <t>SUBSEQUENT/INTRAMUSCULAR TOXOID ER/ER OBSERVATION</t>
  </si>
  <si>
    <t>PAIN MANAGEMENT PROCEDURES</t>
  </si>
  <si>
    <t>DESTRUCT PARAVERTEBRAL ADDITIONAL LEVELS</t>
  </si>
  <si>
    <t>DESTRUCT PARAVERTEBRAL CERVICAL/THORACIC BILATERAL</t>
  </si>
  <si>
    <t>DESTRUCT PARAVERTEBRAL NERVE 2 ADDITIONAL</t>
  </si>
  <si>
    <t>DESTRUCTION OF PARAVERTEBRAL NERVE</t>
  </si>
  <si>
    <t>DESTRUCTION OF PERIPHERAL NERVE</t>
  </si>
  <si>
    <t>INJECT PARABERTEBRAL CERVICAL/THORACIC</t>
  </si>
  <si>
    <t>INJECT PARAVERTBRAL CER/THOR BILAT</t>
  </si>
  <si>
    <t>LUMBOSACRAL TRANSFORAMINAL ESI ADD</t>
  </si>
  <si>
    <t>INJECT PARAVERTEBRAL THIRD LEVEL</t>
  </si>
  <si>
    <t>INJECT PARAVERTEBREL CER/THOR 2ND</t>
  </si>
  <si>
    <t>INJECT PARAVERTEBREL CERV/THOR EACH ADDITIONAL</t>
  </si>
  <si>
    <t xml:space="preserve">LUMBAR FACET NERVE INJECTION  </t>
  </si>
  <si>
    <t>LUMBAR FACET NERVE INJECTION 2ND</t>
  </si>
  <si>
    <t>LUMBAR FACET NERVE INJECTION 2ND BILATERAL</t>
  </si>
  <si>
    <t>LUMBAR FACET NERVE INJECTION 3RD</t>
  </si>
  <si>
    <t>LUMBAR FACET NERVE INJECTION BILATERAL</t>
  </si>
  <si>
    <t>LUMBOSACRAL TRANSFORAMINAL ESI</t>
  </si>
  <si>
    <t>LUMBOSACRAL TRANSFORAMINAL ESI BIL</t>
  </si>
  <si>
    <t>PERCUTANEOUS VERTEBRAL AUGMENTATION (KYPHOPLASTY) LUMBAR</t>
  </si>
  <si>
    <t>PERCUTANEOUS VERTEBRAL AUGMENTATON (KYPHOPLASTY)</t>
  </si>
  <si>
    <t>PERCUTANEOUS VERTEBROPLASTY (BONE BIOPSY)</t>
  </si>
  <si>
    <t>PERIPHERAL NERVE INJ. EACH NERVE- BILATERAL</t>
  </si>
  <si>
    <t>PERIPHERAL NERVE INJECTION</t>
  </si>
  <si>
    <t>THORACIC TRANSFORAMINAL ESI</t>
  </si>
  <si>
    <t>ROOM AND BOARD</t>
  </si>
  <si>
    <t>MED SURG-SEMI</t>
  </si>
  <si>
    <t>MED SURG HIGHER LEVEL OF CARE- TELEMETRY/ISOLATION</t>
  </si>
  <si>
    <t>INPATIENT DRG BASE RATE</t>
  </si>
  <si>
    <t>SEDATION SERVICES</t>
  </si>
  <si>
    <t>CONCIOUS SEDATION FIRST 15 MIN</t>
  </si>
  <si>
    <t>CONSCIOUS SEDATION EVERY ADDITIONAL 15MIN</t>
  </si>
  <si>
    <t>ELECTROCARDIOGRAM</t>
  </si>
  <si>
    <t>EKG</t>
  </si>
  <si>
    <t>$200 per visit</t>
  </si>
  <si>
    <t xml:space="preserve">OBSERVATION </t>
  </si>
  <si>
    <t xml:space="preserve">Bundled </t>
  </si>
  <si>
    <t>G0378</t>
  </si>
  <si>
    <t>OBSERVATION 1ST HR ER</t>
  </si>
  <si>
    <t>$650 per case</t>
  </si>
  <si>
    <t>OBSERVATION HRS 2-24 PER HR</t>
  </si>
  <si>
    <t>OBSERVATION &gt;24 PER HR</t>
  </si>
  <si>
    <t>OBSERVATION TELEMETRY/ISOLATION 1ST HR ER</t>
  </si>
  <si>
    <t>OBSERVATION TELEMETRY/ISOLATION HRS 2-24 PER H</t>
  </si>
  <si>
    <t>OBSERVATION TELEMETRY/ISOLATION HRS &gt;24 PER HR</t>
  </si>
  <si>
    <t>PROFESSIONAL (PROVIDER) FEES</t>
  </si>
  <si>
    <t>EMERGENCY DEPARTMENT PROVIDER</t>
  </si>
  <si>
    <t>ER PHYSICIAN LEVEL I</t>
  </si>
  <si>
    <t>ER PHYSICIAN LEVEL II</t>
  </si>
  <si>
    <t>ER PHYSICIAN LEVEL III</t>
  </si>
  <si>
    <t>ER PHYSICIAN LEVEL IV</t>
  </si>
  <si>
    <t>ER PHYSICIAN LEVEL V</t>
  </si>
  <si>
    <t>PROVIDER PROCEDURE FEES</t>
  </si>
  <si>
    <t>CPR</t>
  </si>
  <si>
    <t>DRAINAGE OF PILONDIAL CYST COMPLEX</t>
  </si>
  <si>
    <t>DRAINAGE OF PILONIDAL CYST SIMPLE</t>
  </si>
  <si>
    <t>DRAINAGE OF SKIN LESION</t>
  </si>
  <si>
    <t>EXCISION  OTHER BENIGN LESION</t>
  </si>
  <si>
    <t>RECONSTRUCTION OF NAIL BED</t>
  </si>
  <si>
    <t>REMOVE IMPACTED EAR WAX</t>
  </si>
  <si>
    <t>THORACENTESIS W/IMAGE GUIDANCE</t>
  </si>
  <si>
    <t>PAIN CLINIC PROVIDER PROCEDURE FEES</t>
  </si>
  <si>
    <t>INTERCOSTAL NERVE BLOCK PHYSICIAN FEE</t>
  </si>
  <si>
    <t>KYPHOPLASTY  LUMBAR PHYSICIAN FEE</t>
  </si>
  <si>
    <t>PERCUTANEOUS IMPLANT NEUROSTIMULATOR PHYSICIAN FEE</t>
  </si>
  <si>
    <t>Price as of 07/01/23</t>
  </si>
  <si>
    <t xml:space="preserve">ASSAY  IONIZED CALCIUM IN BLOOD  </t>
  </si>
  <si>
    <t>ASSAY BLOOD FOLIC ACID</t>
  </si>
  <si>
    <t>CANDIDA  GLABRATA DNA</t>
  </si>
  <si>
    <t>U0002</t>
  </si>
  <si>
    <t xml:space="preserve"> -</t>
  </si>
  <si>
    <t>Aetna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</si>
</sst>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43" fontId="1" fillId="0" borderId="0" xfId="0" applyNumberFormat="1" applyFont="1"/>
    <xf numFmtId="0" fontId="1" fillId="0" borderId="0" xfId="0" applyFont="1"/>
    <xf numFmtId="43" fontId="0" fillId="0" borderId="0" xfId="0" applyNumberFormat="1"/>
    <xf numFmtId="0" fontId="1" fillId="0" borderId="0" xfId="0" applyFont="1" applyAlignment="1">
      <alignment horizont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8BADA-3079-4D67-A043-A7699B574C19}">
  <dimension ref="A1:T356"/>
  <sheetViews>
    <sheetView tabSelected="1" topLeftCell="A14" workbookViewId="0">
      <selection activeCell="C339" sqref="C339"/>
    </sheetView>
  </sheetViews>
  <sheetFormatPr defaultRowHeight="15" x14ac:dyDescent="0.25"/>
  <cols>
    <col min="1" max="1" width="14.28515625" customWidth="1"/>
    <col min="3" max="3" width="64.42578125" bestFit="1" customWidth="1"/>
    <col min="4" max="4" width="19.85546875" style="3" bestFit="1" customWidth="1"/>
    <col min="5" max="5" width="11" style="3" bestFit="1" customWidth="1"/>
    <col min="6" max="6" width="11.28515625" style="3" bestFit="1" customWidth="1"/>
    <col min="7" max="7" width="12.7109375" style="3" bestFit="1" customWidth="1"/>
    <col min="8" max="8" width="5.140625" style="3" customWidth="1"/>
    <col min="9" max="9" width="11.85546875" style="3" bestFit="1" customWidth="1"/>
    <col min="10" max="10" width="5.140625" style="3" customWidth="1"/>
    <col min="11" max="11" width="10.5703125" style="3" bestFit="1" customWidth="1"/>
    <col min="12" max="12" width="5.140625" style="3" customWidth="1"/>
    <col min="13" max="13" width="13.85546875" style="3" bestFit="1" customWidth="1"/>
    <col min="14" max="14" width="5.140625" style="3" customWidth="1"/>
    <col min="15" max="15" width="14.28515625" style="3" bestFit="1" customWidth="1"/>
    <col min="16" max="16" width="5.140625" style="3" customWidth="1"/>
    <col min="17" max="17" width="10.5703125" style="3" bestFit="1" customWidth="1"/>
    <col min="18" max="18" width="5.140625" style="3" customWidth="1"/>
    <col min="19" max="19" width="13.5703125" style="3" bestFit="1" customWidth="1"/>
    <col min="20" max="20" width="9.140625" style="3"/>
  </cols>
  <sheetData>
    <row r="1" spans="1:20" s="2" customFormat="1" x14ac:dyDescent="0.25">
      <c r="A1" s="4" t="s">
        <v>0</v>
      </c>
      <c r="B1" s="4"/>
      <c r="C1" s="4"/>
      <c r="D1" s="4"/>
      <c r="E1" s="4"/>
      <c r="F1" s="4"/>
      <c r="G1" s="4"/>
      <c r="H1" s="4"/>
      <c r="I1" s="4"/>
      <c r="J1" s="4"/>
      <c r="K1" s="4"/>
      <c r="L1" s="4"/>
      <c r="M1" s="4"/>
      <c r="N1" s="4"/>
      <c r="O1" s="4"/>
      <c r="P1" s="4"/>
      <c r="Q1" s="4"/>
      <c r="R1" s="4"/>
      <c r="S1" s="4"/>
      <c r="T1" s="1"/>
    </row>
    <row r="2" spans="1:20" s="2" customFormat="1" x14ac:dyDescent="0.25">
      <c r="A2" s="4" t="s">
        <v>1</v>
      </c>
      <c r="B2" s="4"/>
      <c r="C2" s="4"/>
      <c r="D2" s="4"/>
      <c r="E2" s="4"/>
      <c r="F2" s="4"/>
      <c r="G2" s="4"/>
      <c r="H2" s="4"/>
      <c r="I2" s="4"/>
      <c r="J2" s="4"/>
      <c r="K2" s="4"/>
      <c r="L2" s="4"/>
      <c r="M2" s="4"/>
      <c r="N2" s="4"/>
      <c r="O2" s="4"/>
      <c r="P2" s="4"/>
      <c r="Q2" s="4"/>
      <c r="R2" s="4"/>
      <c r="S2" s="4"/>
      <c r="T2" s="1"/>
    </row>
    <row r="3" spans="1:20" s="2" customFormat="1" x14ac:dyDescent="0.25">
      <c r="A3" s="4" t="s">
        <v>2</v>
      </c>
      <c r="B3" s="4"/>
      <c r="C3" s="4"/>
      <c r="D3" s="4"/>
      <c r="E3" s="4"/>
      <c r="F3" s="4"/>
      <c r="G3" s="4"/>
      <c r="H3" s="4"/>
      <c r="I3" s="4"/>
      <c r="J3" s="4"/>
      <c r="K3" s="4"/>
      <c r="L3" s="4"/>
      <c r="M3" s="4"/>
      <c r="N3" s="4"/>
      <c r="O3" s="4"/>
      <c r="P3" s="4"/>
      <c r="Q3" s="4"/>
      <c r="R3" s="4"/>
      <c r="S3" s="4"/>
      <c r="T3" s="1"/>
    </row>
    <row r="4" spans="1:20" s="2" customFormat="1" x14ac:dyDescent="0.25">
      <c r="A4" s="4" t="s">
        <v>3</v>
      </c>
      <c r="B4" s="4"/>
      <c r="C4" s="4"/>
      <c r="D4" s="4"/>
      <c r="E4" s="4"/>
      <c r="F4" s="4"/>
      <c r="G4" s="4"/>
      <c r="H4" s="4"/>
      <c r="I4" s="4"/>
      <c r="J4" s="4"/>
      <c r="K4" s="4"/>
      <c r="L4" s="4"/>
      <c r="M4" s="4"/>
      <c r="N4" s="4"/>
      <c r="O4" s="4"/>
      <c r="P4" s="4"/>
      <c r="Q4" s="4"/>
      <c r="R4" s="4"/>
      <c r="S4" s="4"/>
      <c r="T4" s="1"/>
    </row>
    <row r="5" spans="1:20" s="2" customFormat="1" x14ac:dyDescent="0.25">
      <c r="D5" s="1"/>
      <c r="E5" s="1"/>
      <c r="F5" s="1"/>
      <c r="G5" s="1"/>
      <c r="H5" s="1"/>
      <c r="I5" s="1"/>
      <c r="J5" s="1"/>
      <c r="K5" s="1"/>
      <c r="L5" s="1"/>
      <c r="M5" s="1"/>
      <c r="N5" s="1"/>
      <c r="O5" s="1"/>
      <c r="P5" s="1"/>
      <c r="Q5" s="1"/>
      <c r="R5" s="1"/>
      <c r="S5" s="1"/>
      <c r="T5" s="1"/>
    </row>
    <row r="6" spans="1:20" s="2" customFormat="1" x14ac:dyDescent="0.25">
      <c r="A6" s="5" t="s">
        <v>4</v>
      </c>
      <c r="B6" s="5"/>
      <c r="C6" s="5"/>
      <c r="D6" s="5"/>
      <c r="E6" s="5"/>
      <c r="F6" s="5"/>
      <c r="G6" s="5"/>
      <c r="H6" s="5"/>
      <c r="I6" s="5"/>
      <c r="J6" s="5"/>
      <c r="K6" s="5"/>
      <c r="L6" s="5"/>
      <c r="M6" s="5"/>
      <c r="N6" s="5"/>
      <c r="O6" s="5"/>
      <c r="P6" s="5"/>
      <c r="Q6" s="5"/>
      <c r="R6" s="5"/>
      <c r="S6" s="5"/>
      <c r="T6" s="1"/>
    </row>
    <row r="7" spans="1:20" s="2" customFormat="1" x14ac:dyDescent="0.25">
      <c r="A7" s="5" t="s">
        <v>5</v>
      </c>
      <c r="B7" s="5"/>
      <c r="C7" s="5"/>
      <c r="D7" s="5"/>
      <c r="E7" s="5"/>
      <c r="F7" s="5"/>
      <c r="G7" s="5"/>
      <c r="H7" s="5"/>
      <c r="I7" s="5"/>
      <c r="J7" s="5"/>
      <c r="K7" s="5"/>
      <c r="L7" s="5"/>
      <c r="M7" s="5"/>
      <c r="N7" s="5"/>
      <c r="O7" s="5"/>
      <c r="P7" s="5"/>
      <c r="Q7" s="5"/>
      <c r="R7" s="5"/>
      <c r="S7" s="5"/>
      <c r="T7" s="1"/>
    </row>
    <row r="8" spans="1:20" s="2" customFormat="1" x14ac:dyDescent="0.25">
      <c r="D8" s="1"/>
      <c r="E8" s="1"/>
      <c r="F8" s="1"/>
      <c r="G8" s="1"/>
      <c r="H8" s="1"/>
      <c r="I8" s="1"/>
      <c r="J8" s="1"/>
      <c r="K8" s="1"/>
      <c r="L8" s="1"/>
      <c r="M8" s="1"/>
      <c r="N8" s="1"/>
      <c r="O8" s="1"/>
      <c r="P8" s="1"/>
      <c r="Q8" s="1"/>
      <c r="R8" s="1"/>
      <c r="S8" s="1"/>
      <c r="T8" s="1"/>
    </row>
    <row r="9" spans="1:20" s="2" customFormat="1" x14ac:dyDescent="0.25">
      <c r="A9" s="4" t="s">
        <v>6</v>
      </c>
      <c r="B9" s="4"/>
      <c r="C9" s="4"/>
      <c r="D9" s="4"/>
      <c r="E9" s="4"/>
      <c r="F9" s="4"/>
      <c r="G9" s="4"/>
      <c r="H9" s="4"/>
      <c r="I9" s="4"/>
      <c r="J9" s="4"/>
      <c r="K9" s="4"/>
      <c r="L9" s="4"/>
      <c r="M9" s="4"/>
      <c r="N9" s="4"/>
      <c r="O9" s="4"/>
      <c r="P9" s="4"/>
      <c r="Q9" s="4"/>
      <c r="R9" s="4"/>
      <c r="S9" s="4"/>
      <c r="T9" s="1"/>
    </row>
    <row r="10" spans="1:20" s="2" customFormat="1" x14ac:dyDescent="0.25">
      <c r="D10" s="1"/>
      <c r="E10" s="1"/>
      <c r="F10" s="1"/>
      <c r="G10" s="1"/>
      <c r="H10" s="1"/>
      <c r="I10" s="1"/>
      <c r="J10" s="1"/>
      <c r="K10" s="1"/>
      <c r="L10" s="1"/>
      <c r="M10" s="1"/>
      <c r="N10" s="1"/>
      <c r="O10" s="1"/>
      <c r="P10" s="1"/>
      <c r="Q10" s="1"/>
      <c r="R10" s="1"/>
      <c r="S10" s="1"/>
      <c r="T10" s="1"/>
    </row>
    <row r="11" spans="1:20" s="2" customFormat="1" x14ac:dyDescent="0.25">
      <c r="A11" s="2" t="s">
        <v>7</v>
      </c>
      <c r="B11" s="2" t="s">
        <v>8</v>
      </c>
      <c r="C11" s="2" t="s">
        <v>9</v>
      </c>
      <c r="D11" s="1" t="s">
        <v>349</v>
      </c>
      <c r="E11" s="1" t="s">
        <v>10</v>
      </c>
      <c r="F11" s="1" t="s">
        <v>11</v>
      </c>
      <c r="G11" s="1" t="s">
        <v>12</v>
      </c>
      <c r="H11" s="1"/>
      <c r="I11" s="1" t="s">
        <v>13</v>
      </c>
      <c r="J11" s="1"/>
      <c r="K11" s="1" t="s">
        <v>14</v>
      </c>
      <c r="L11" s="1"/>
      <c r="M11" s="1" t="s">
        <v>15</v>
      </c>
      <c r="N11" s="1"/>
      <c r="O11" s="1" t="s">
        <v>16</v>
      </c>
      <c r="P11" s="1"/>
      <c r="Q11" s="1" t="s">
        <v>17</v>
      </c>
      <c r="R11" s="1"/>
      <c r="S11" s="1" t="s">
        <v>355</v>
      </c>
      <c r="T11" s="1"/>
    </row>
    <row r="12" spans="1:20" s="2" customFormat="1" x14ac:dyDescent="0.25">
      <c r="D12" s="1"/>
      <c r="E12" s="1"/>
      <c r="F12" s="1"/>
      <c r="G12" s="1" t="s">
        <v>18</v>
      </c>
      <c r="H12" s="1"/>
      <c r="I12" s="1" t="s">
        <v>19</v>
      </c>
      <c r="J12" s="1"/>
      <c r="K12" s="1"/>
      <c r="L12" s="1"/>
      <c r="M12" s="1"/>
      <c r="N12" s="1"/>
      <c r="O12" s="1" t="s">
        <v>20</v>
      </c>
      <c r="P12" s="1"/>
      <c r="Q12" s="1"/>
      <c r="R12" s="1"/>
      <c r="S12" s="1"/>
      <c r="T12" s="1"/>
    </row>
    <row r="13" spans="1:20" s="2" customFormat="1" x14ac:dyDescent="0.25">
      <c r="D13" s="1"/>
      <c r="E13" s="1"/>
      <c r="F13" s="1"/>
      <c r="G13" s="1" t="s">
        <v>21</v>
      </c>
      <c r="H13" s="1"/>
      <c r="I13" s="1" t="s">
        <v>22</v>
      </c>
      <c r="J13" s="1"/>
      <c r="K13" s="1"/>
      <c r="L13" s="1"/>
      <c r="M13" s="1"/>
      <c r="N13" s="1"/>
      <c r="O13" s="1"/>
      <c r="P13" s="1"/>
      <c r="Q13" s="1"/>
      <c r="R13" s="1"/>
      <c r="S13" s="1"/>
      <c r="T13" s="1"/>
    </row>
    <row r="14" spans="1:20" s="2" customFormat="1" x14ac:dyDescent="0.25">
      <c r="A14" s="2" t="s">
        <v>23</v>
      </c>
      <c r="D14" s="1"/>
      <c r="E14" s="1"/>
      <c r="F14" s="1"/>
      <c r="G14" s="1"/>
      <c r="H14" s="1"/>
      <c r="I14" s="1"/>
      <c r="J14" s="1"/>
      <c r="K14" s="1"/>
      <c r="L14" s="1"/>
      <c r="M14" s="1"/>
      <c r="N14" s="1"/>
      <c r="O14" s="1"/>
      <c r="P14" s="1"/>
      <c r="Q14" s="1"/>
      <c r="R14" s="1"/>
      <c r="S14" s="1"/>
      <c r="T14" s="1"/>
    </row>
    <row r="15" spans="1:20" s="2" customFormat="1" x14ac:dyDescent="0.25">
      <c r="C15" s="2" t="s">
        <v>24</v>
      </c>
      <c r="D15" s="1"/>
      <c r="E15" s="1"/>
      <c r="F15" s="1"/>
      <c r="G15" s="1"/>
      <c r="H15" s="1"/>
      <c r="J15" s="1"/>
      <c r="K15" s="1"/>
      <c r="L15" s="1"/>
      <c r="M15" s="1"/>
      <c r="N15" s="1"/>
      <c r="O15" s="1"/>
      <c r="P15" s="1"/>
      <c r="Q15" s="1"/>
      <c r="R15" s="1"/>
      <c r="S15" s="1"/>
      <c r="T15" s="1"/>
    </row>
    <row r="16" spans="1:20" x14ac:dyDescent="0.25">
      <c r="A16">
        <v>41500305</v>
      </c>
      <c r="B16">
        <v>80305</v>
      </c>
      <c r="C16" t="s">
        <v>25</v>
      </c>
      <c r="D16" s="3">
        <v>111</v>
      </c>
      <c r="E16" s="3">
        <f>MIN(I16:S16)</f>
        <v>12.6</v>
      </c>
      <c r="F16" s="3">
        <f>MAX(I16:S16)</f>
        <v>99.9</v>
      </c>
      <c r="G16" s="3">
        <v>88.800000000000011</v>
      </c>
      <c r="I16" s="3">
        <v>12.6</v>
      </c>
      <c r="K16" s="3">
        <v>99.9</v>
      </c>
      <c r="M16" s="3">
        <v>47.627999999999993</v>
      </c>
      <c r="O16" s="3">
        <v>14.88</v>
      </c>
      <c r="Q16" s="3">
        <v>32.129999999999995</v>
      </c>
      <c r="S16" s="3">
        <v>98.79</v>
      </c>
    </row>
    <row r="17" spans="1:19" x14ac:dyDescent="0.25">
      <c r="A17">
        <v>41500043</v>
      </c>
      <c r="B17">
        <v>82043</v>
      </c>
      <c r="C17" t="s">
        <v>26</v>
      </c>
      <c r="D17" s="3">
        <v>158</v>
      </c>
      <c r="E17" s="3">
        <f t="shared" ref="E17:E80" si="0">MIN(I17:S17)</f>
        <v>5.78</v>
      </c>
      <c r="F17" s="3">
        <f t="shared" ref="F17:F80" si="1">MAX(I17:S17)</f>
        <v>142.20000000000002</v>
      </c>
      <c r="G17" s="3">
        <v>126.4</v>
      </c>
      <c r="I17" s="3">
        <v>5.78</v>
      </c>
      <c r="K17" s="3">
        <v>142.20000000000002</v>
      </c>
      <c r="M17" s="3">
        <v>21.848399999999998</v>
      </c>
      <c r="O17" s="3">
        <v>7.08</v>
      </c>
      <c r="Q17" s="3">
        <v>14.738999999999999</v>
      </c>
      <c r="S17" s="3">
        <v>140.62</v>
      </c>
    </row>
    <row r="18" spans="1:19" x14ac:dyDescent="0.25">
      <c r="A18">
        <v>41506900</v>
      </c>
      <c r="B18">
        <v>86900</v>
      </c>
      <c r="C18" t="s">
        <v>27</v>
      </c>
      <c r="D18" s="3">
        <v>39</v>
      </c>
      <c r="E18" s="3">
        <f t="shared" si="0"/>
        <v>2.99</v>
      </c>
      <c r="F18" s="3">
        <f t="shared" si="1"/>
        <v>35.1</v>
      </c>
      <c r="G18" s="3">
        <v>31.200000000000003</v>
      </c>
      <c r="I18" s="3">
        <v>2.99</v>
      </c>
      <c r="K18" s="3">
        <v>35.1</v>
      </c>
      <c r="M18" s="3">
        <v>11.302200000000001</v>
      </c>
      <c r="O18" s="3">
        <v>3.65</v>
      </c>
      <c r="Q18" s="3">
        <v>7.6245000000000003</v>
      </c>
      <c r="S18" s="3">
        <v>34.71</v>
      </c>
    </row>
    <row r="19" spans="1:19" x14ac:dyDescent="0.25">
      <c r="A19">
        <v>41502043</v>
      </c>
      <c r="B19">
        <v>82043</v>
      </c>
      <c r="C19" t="s">
        <v>28</v>
      </c>
      <c r="D19" s="3">
        <v>149</v>
      </c>
      <c r="E19" s="3">
        <f t="shared" si="0"/>
        <v>5.78</v>
      </c>
      <c r="F19" s="3">
        <f t="shared" si="1"/>
        <v>134.1</v>
      </c>
      <c r="G19" s="3">
        <v>119.2</v>
      </c>
      <c r="I19" s="3">
        <v>5.78</v>
      </c>
      <c r="K19" s="3">
        <v>134.1</v>
      </c>
      <c r="M19" s="3">
        <v>21.848399999999998</v>
      </c>
      <c r="O19" s="3">
        <v>7.08</v>
      </c>
      <c r="Q19" s="3">
        <v>14.738999999999999</v>
      </c>
      <c r="S19" s="3">
        <v>132.61000000000001</v>
      </c>
    </row>
    <row r="20" spans="1:19" x14ac:dyDescent="0.25">
      <c r="A20">
        <v>41502043</v>
      </c>
      <c r="B20">
        <v>82043</v>
      </c>
      <c r="C20" t="s">
        <v>28</v>
      </c>
      <c r="D20" s="3">
        <v>158</v>
      </c>
      <c r="E20" s="3">
        <f t="shared" si="0"/>
        <v>5.78</v>
      </c>
      <c r="F20" s="3">
        <f t="shared" si="1"/>
        <v>142.20000000000002</v>
      </c>
      <c r="G20" s="3">
        <v>126.4</v>
      </c>
      <c r="I20" s="3">
        <v>5.78</v>
      </c>
      <c r="K20" s="3">
        <v>142.20000000000002</v>
      </c>
      <c r="M20" s="3">
        <v>21.848399999999998</v>
      </c>
      <c r="O20" s="3">
        <v>6.39</v>
      </c>
      <c r="Q20" s="3">
        <v>14.738999999999999</v>
      </c>
      <c r="S20" s="3">
        <v>140.62</v>
      </c>
    </row>
    <row r="21" spans="1:19" x14ac:dyDescent="0.25">
      <c r="A21">
        <v>41506001</v>
      </c>
      <c r="B21">
        <v>86001</v>
      </c>
      <c r="C21" t="s">
        <v>29</v>
      </c>
      <c r="D21" s="3">
        <v>26</v>
      </c>
      <c r="E21" s="3">
        <f t="shared" si="0"/>
        <v>7.82</v>
      </c>
      <c r="F21" s="3">
        <f t="shared" si="1"/>
        <v>29.5596</v>
      </c>
      <c r="G21" s="3">
        <v>20.8</v>
      </c>
      <c r="I21" s="3">
        <v>7.82</v>
      </c>
      <c r="K21" s="3">
        <v>23.400000000000002</v>
      </c>
      <c r="M21" s="3">
        <v>29.5596</v>
      </c>
      <c r="O21" s="3">
        <v>20.53</v>
      </c>
      <c r="Q21" s="3">
        <v>19.940999999999999</v>
      </c>
      <c r="S21" s="3">
        <v>23.14</v>
      </c>
    </row>
    <row r="22" spans="1:19" x14ac:dyDescent="0.25">
      <c r="A22">
        <v>41502105</v>
      </c>
      <c r="B22">
        <v>82105</v>
      </c>
      <c r="C22" t="s">
        <v>30</v>
      </c>
      <c r="D22" s="3">
        <v>203</v>
      </c>
      <c r="E22" s="3">
        <f t="shared" si="0"/>
        <v>12.19</v>
      </c>
      <c r="F22" s="3">
        <f t="shared" si="1"/>
        <v>182.70000000000002</v>
      </c>
      <c r="G22" s="3">
        <v>162.4</v>
      </c>
      <c r="I22" s="3">
        <v>16.77</v>
      </c>
      <c r="K22" s="3">
        <v>182.70000000000002</v>
      </c>
      <c r="M22" s="3">
        <v>63.390599999999992</v>
      </c>
      <c r="O22" s="3">
        <v>12.19</v>
      </c>
      <c r="Q22" s="3">
        <v>42.763499999999993</v>
      </c>
      <c r="S22" s="3">
        <v>180.67000000000002</v>
      </c>
    </row>
    <row r="23" spans="1:19" x14ac:dyDescent="0.25">
      <c r="A23">
        <v>41506850</v>
      </c>
      <c r="B23">
        <v>86850</v>
      </c>
      <c r="C23" t="s">
        <v>31</v>
      </c>
      <c r="D23" s="3">
        <v>95</v>
      </c>
      <c r="E23" s="3">
        <f t="shared" si="0"/>
        <v>9.77</v>
      </c>
      <c r="F23" s="3">
        <f t="shared" si="1"/>
        <v>85.5</v>
      </c>
      <c r="G23" s="3">
        <v>76</v>
      </c>
      <c r="I23" s="3">
        <v>9.77</v>
      </c>
      <c r="K23" s="3">
        <v>85.5</v>
      </c>
      <c r="M23" s="3">
        <v>36.930599999999998</v>
      </c>
      <c r="O23" s="3">
        <v>16.149999999999999</v>
      </c>
      <c r="Q23" s="3">
        <v>24.913499999999996</v>
      </c>
      <c r="S23" s="3">
        <v>84.55</v>
      </c>
    </row>
    <row r="24" spans="1:19" x14ac:dyDescent="0.25">
      <c r="A24">
        <v>41506695</v>
      </c>
      <c r="B24">
        <v>86695</v>
      </c>
      <c r="C24" t="s">
        <v>32</v>
      </c>
      <c r="D24" s="3">
        <v>238</v>
      </c>
      <c r="E24" s="3">
        <f t="shared" si="0"/>
        <v>13.19</v>
      </c>
      <c r="F24" s="3">
        <f t="shared" si="1"/>
        <v>214.20000000000002</v>
      </c>
      <c r="G24" s="3">
        <v>190.4</v>
      </c>
      <c r="I24" s="3">
        <v>13.19</v>
      </c>
      <c r="K24" s="3">
        <v>214.20000000000002</v>
      </c>
      <c r="M24" s="3">
        <v>49.858199999999997</v>
      </c>
      <c r="O24" s="3">
        <v>23.7</v>
      </c>
      <c r="Q24" s="3">
        <v>33.634499999999996</v>
      </c>
      <c r="S24" s="3">
        <v>211.82</v>
      </c>
    </row>
    <row r="25" spans="1:19" x14ac:dyDescent="0.25">
      <c r="A25">
        <v>41506696</v>
      </c>
      <c r="B25">
        <v>86696</v>
      </c>
      <c r="C25" t="s">
        <v>33</v>
      </c>
      <c r="D25" s="3">
        <v>231</v>
      </c>
      <c r="E25" s="3">
        <f t="shared" si="0"/>
        <v>17.62</v>
      </c>
      <c r="F25" s="3">
        <f t="shared" si="1"/>
        <v>207.9</v>
      </c>
      <c r="G25" s="3">
        <v>184.8</v>
      </c>
      <c r="I25" s="3">
        <v>19.350000000000001</v>
      </c>
      <c r="K25" s="3">
        <v>207.9</v>
      </c>
      <c r="M25" s="3">
        <v>73.143000000000001</v>
      </c>
      <c r="O25" s="3">
        <v>17.62</v>
      </c>
      <c r="Q25" s="3">
        <v>49.342500000000001</v>
      </c>
      <c r="S25" s="3">
        <v>205.59</v>
      </c>
    </row>
    <row r="26" spans="1:19" x14ac:dyDescent="0.25">
      <c r="A26">
        <v>41506694</v>
      </c>
      <c r="B26">
        <v>86694</v>
      </c>
      <c r="C26" t="s">
        <v>34</v>
      </c>
      <c r="D26" s="3">
        <v>384</v>
      </c>
      <c r="E26" s="3">
        <f t="shared" si="0"/>
        <v>7.34</v>
      </c>
      <c r="F26" s="3">
        <f t="shared" si="1"/>
        <v>345.6</v>
      </c>
      <c r="G26" s="3">
        <v>307.20000000000005</v>
      </c>
      <c r="I26" s="3">
        <v>14.39</v>
      </c>
      <c r="K26" s="3">
        <v>345.6</v>
      </c>
      <c r="M26" s="3">
        <v>54.394199999999998</v>
      </c>
      <c r="O26" s="3">
        <v>7.34</v>
      </c>
      <c r="Q26" s="3">
        <v>36.694499999999998</v>
      </c>
      <c r="S26" s="3">
        <v>341.76</v>
      </c>
    </row>
    <row r="27" spans="1:19" x14ac:dyDescent="0.25">
      <c r="A27">
        <v>41505730</v>
      </c>
      <c r="B27">
        <v>85730</v>
      </c>
      <c r="C27" t="s">
        <v>35</v>
      </c>
      <c r="D27" s="3">
        <v>95</v>
      </c>
      <c r="E27" s="3">
        <f t="shared" si="0"/>
        <v>6.01</v>
      </c>
      <c r="F27" s="3">
        <f t="shared" si="1"/>
        <v>85.5</v>
      </c>
      <c r="G27" s="3">
        <v>76</v>
      </c>
      <c r="I27" s="3">
        <v>6.01</v>
      </c>
      <c r="K27" s="3">
        <v>85.5</v>
      </c>
      <c r="M27" s="3">
        <v>22.717799999999997</v>
      </c>
      <c r="O27" s="3">
        <v>17.84</v>
      </c>
      <c r="Q27" s="3">
        <v>15.325499999999998</v>
      </c>
      <c r="S27" s="3">
        <v>84.55</v>
      </c>
    </row>
    <row r="28" spans="1:19" x14ac:dyDescent="0.25">
      <c r="A28">
        <v>41502140</v>
      </c>
      <c r="B28">
        <v>82140</v>
      </c>
      <c r="C28" t="s">
        <v>36</v>
      </c>
      <c r="D28" s="3">
        <v>178</v>
      </c>
      <c r="E28" s="3">
        <f t="shared" si="0"/>
        <v>6.28</v>
      </c>
      <c r="F28" s="3">
        <f t="shared" si="1"/>
        <v>160.20000000000002</v>
      </c>
      <c r="G28" s="3">
        <v>142.4</v>
      </c>
      <c r="I28" s="3">
        <v>14.57</v>
      </c>
      <c r="K28" s="3">
        <v>160.20000000000002</v>
      </c>
      <c r="M28" s="3">
        <v>55.074599999999997</v>
      </c>
      <c r="O28" s="3">
        <v>6.28</v>
      </c>
      <c r="Q28" s="3">
        <v>37.153500000000001</v>
      </c>
      <c r="S28" s="3">
        <v>158.42000000000002</v>
      </c>
    </row>
    <row r="29" spans="1:19" x14ac:dyDescent="0.25">
      <c r="A29">
        <v>41502570</v>
      </c>
      <c r="B29">
        <v>82570</v>
      </c>
      <c r="C29" t="s">
        <v>37</v>
      </c>
      <c r="D29" s="3">
        <v>55</v>
      </c>
      <c r="E29" s="3">
        <f t="shared" si="0"/>
        <v>5.18</v>
      </c>
      <c r="F29" s="3">
        <f t="shared" si="1"/>
        <v>49.5</v>
      </c>
      <c r="G29" s="3">
        <v>44</v>
      </c>
      <c r="I29" s="3">
        <v>5.18</v>
      </c>
      <c r="K29" s="3">
        <v>49.5</v>
      </c>
      <c r="M29" s="3">
        <v>19.580399999999997</v>
      </c>
      <c r="O29" s="3">
        <v>17.989999999999998</v>
      </c>
      <c r="Q29" s="3">
        <v>13.208999999999998</v>
      </c>
      <c r="S29" s="3">
        <v>48.95</v>
      </c>
    </row>
    <row r="30" spans="1:19" x14ac:dyDescent="0.25">
      <c r="A30">
        <v>41502746</v>
      </c>
      <c r="B30">
        <v>82746</v>
      </c>
      <c r="C30" t="s">
        <v>38</v>
      </c>
      <c r="D30" s="3">
        <v>181</v>
      </c>
      <c r="E30" s="3">
        <f t="shared" si="0"/>
        <v>8.42</v>
      </c>
      <c r="F30" s="3">
        <f t="shared" si="1"/>
        <v>162.9</v>
      </c>
      <c r="G30" s="3">
        <v>144.80000000000001</v>
      </c>
      <c r="I30" s="3">
        <v>14.7</v>
      </c>
      <c r="K30" s="3">
        <v>162.9</v>
      </c>
      <c r="M30" s="3">
        <v>55.565999999999995</v>
      </c>
      <c r="O30" s="3">
        <v>8.42</v>
      </c>
      <c r="Q30" s="3">
        <v>37.484999999999992</v>
      </c>
      <c r="S30" s="3">
        <v>161.09</v>
      </c>
    </row>
    <row r="31" spans="1:19" x14ac:dyDescent="0.25">
      <c r="A31">
        <v>41503690</v>
      </c>
      <c r="B31">
        <v>83690</v>
      </c>
      <c r="C31" t="s">
        <v>39</v>
      </c>
      <c r="D31" s="3">
        <v>95</v>
      </c>
      <c r="E31" s="3">
        <f t="shared" si="0"/>
        <v>6.89</v>
      </c>
      <c r="F31" s="3">
        <f t="shared" si="1"/>
        <v>85.5</v>
      </c>
      <c r="G31" s="3">
        <v>76</v>
      </c>
      <c r="I31" s="3">
        <v>6.89</v>
      </c>
      <c r="K31" s="3">
        <v>85.5</v>
      </c>
      <c r="M31" s="3">
        <v>26.044199999999996</v>
      </c>
      <c r="O31" s="3">
        <v>8.2100000000000009</v>
      </c>
      <c r="Q31" s="3">
        <v>17.569499999999998</v>
      </c>
      <c r="S31" s="3">
        <v>84.55</v>
      </c>
    </row>
    <row r="32" spans="1:19" x14ac:dyDescent="0.25">
      <c r="A32">
        <v>41503735</v>
      </c>
      <c r="B32">
        <v>83735</v>
      </c>
      <c r="C32" t="s">
        <v>40</v>
      </c>
      <c r="D32" s="3">
        <v>71</v>
      </c>
      <c r="E32" s="3">
        <f t="shared" si="0"/>
        <v>5.81</v>
      </c>
      <c r="F32" s="3">
        <f t="shared" si="1"/>
        <v>63.9</v>
      </c>
      <c r="G32" s="3">
        <v>56.800000000000004</v>
      </c>
      <c r="I32" s="3">
        <v>6.7</v>
      </c>
      <c r="K32" s="3">
        <v>63.9</v>
      </c>
      <c r="M32" s="3">
        <v>25.326000000000001</v>
      </c>
      <c r="O32" s="3">
        <v>5.81</v>
      </c>
      <c r="Q32" s="3">
        <v>17.085000000000001</v>
      </c>
      <c r="S32" s="3">
        <v>63.19</v>
      </c>
    </row>
    <row r="33" spans="1:19" x14ac:dyDescent="0.25">
      <c r="A33">
        <v>41504100</v>
      </c>
      <c r="B33">
        <v>84100</v>
      </c>
      <c r="C33" t="s">
        <v>41</v>
      </c>
      <c r="D33" s="3">
        <v>45</v>
      </c>
      <c r="E33" s="3">
        <f t="shared" si="0"/>
        <v>4.74</v>
      </c>
      <c r="F33" s="3">
        <f t="shared" si="1"/>
        <v>40.5</v>
      </c>
      <c r="G33" s="3">
        <v>36</v>
      </c>
      <c r="I33" s="3">
        <v>4.74</v>
      </c>
      <c r="K33" s="3">
        <v>40.5</v>
      </c>
      <c r="M33" s="3">
        <v>17.917200000000001</v>
      </c>
      <c r="O33" s="3">
        <v>5.62</v>
      </c>
      <c r="Q33" s="3">
        <v>12.087</v>
      </c>
      <c r="S33" s="3">
        <v>40.049999999999997</v>
      </c>
    </row>
    <row r="34" spans="1:19" x14ac:dyDescent="0.25">
      <c r="A34">
        <v>41504132</v>
      </c>
      <c r="B34">
        <v>84132</v>
      </c>
      <c r="C34" t="s">
        <v>42</v>
      </c>
      <c r="D34" s="3">
        <v>47</v>
      </c>
      <c r="E34" s="3">
        <f t="shared" si="0"/>
        <v>4.76</v>
      </c>
      <c r="F34" s="3">
        <f t="shared" si="1"/>
        <v>42.300000000000004</v>
      </c>
      <c r="G34" s="3">
        <v>37.6</v>
      </c>
      <c r="I34" s="3">
        <v>4.76</v>
      </c>
      <c r="K34" s="3">
        <v>42.300000000000004</v>
      </c>
      <c r="M34" s="3">
        <v>17.992799999999999</v>
      </c>
      <c r="O34" s="3">
        <v>26.6</v>
      </c>
      <c r="Q34" s="3">
        <v>12.137999999999998</v>
      </c>
      <c r="S34" s="3">
        <v>41.83</v>
      </c>
    </row>
    <row r="35" spans="1:19" x14ac:dyDescent="0.25">
      <c r="A35">
        <v>41504295</v>
      </c>
      <c r="B35">
        <v>84295</v>
      </c>
      <c r="C35" t="s">
        <v>43</v>
      </c>
      <c r="D35" s="3">
        <v>42</v>
      </c>
      <c r="E35" s="3">
        <f t="shared" si="0"/>
        <v>4.8099999999999996</v>
      </c>
      <c r="F35" s="3">
        <f t="shared" si="1"/>
        <v>37.800000000000004</v>
      </c>
      <c r="G35" s="3">
        <v>33.6</v>
      </c>
      <c r="I35" s="3">
        <v>4.8099999999999996</v>
      </c>
      <c r="K35" s="3">
        <v>37.800000000000004</v>
      </c>
      <c r="M35" s="3">
        <v>18.181799999999999</v>
      </c>
      <c r="O35" s="3">
        <v>31.61</v>
      </c>
      <c r="Q35" s="3">
        <v>12.265499999999998</v>
      </c>
      <c r="S35" s="3">
        <v>37.380000000000003</v>
      </c>
    </row>
    <row r="36" spans="1:19" x14ac:dyDescent="0.25">
      <c r="A36">
        <v>41504403</v>
      </c>
      <c r="B36">
        <v>84403</v>
      </c>
      <c r="C36" t="s">
        <v>44</v>
      </c>
      <c r="D36" s="3">
        <v>281</v>
      </c>
      <c r="E36" s="3">
        <f t="shared" si="0"/>
        <v>4.8</v>
      </c>
      <c r="F36" s="3">
        <f t="shared" si="1"/>
        <v>252.9</v>
      </c>
      <c r="G36" s="3">
        <v>224.8</v>
      </c>
      <c r="I36" s="3">
        <v>25.81</v>
      </c>
      <c r="K36" s="3">
        <v>252.9</v>
      </c>
      <c r="M36" s="3">
        <v>97.561799999999991</v>
      </c>
      <c r="O36" s="3">
        <v>4.8</v>
      </c>
      <c r="Q36" s="3">
        <v>65.815499999999986</v>
      </c>
      <c r="S36" s="3">
        <v>250.09</v>
      </c>
    </row>
    <row r="37" spans="1:19" x14ac:dyDescent="0.25">
      <c r="A37">
        <v>41502947</v>
      </c>
      <c r="B37">
        <v>82947</v>
      </c>
      <c r="C37" t="s">
        <v>45</v>
      </c>
      <c r="D37" s="3">
        <v>41</v>
      </c>
      <c r="E37" s="3">
        <f t="shared" si="0"/>
        <v>3.93</v>
      </c>
      <c r="F37" s="3">
        <f t="shared" si="1"/>
        <v>36.9</v>
      </c>
      <c r="G37" s="3">
        <v>32.800000000000004</v>
      </c>
      <c r="I37" s="3">
        <v>3.93</v>
      </c>
      <c r="K37" s="3">
        <v>36.9</v>
      </c>
      <c r="M37" s="3">
        <v>14.855399999999999</v>
      </c>
      <c r="O37" s="3">
        <v>4.83</v>
      </c>
      <c r="Q37" s="3">
        <v>10.0215</v>
      </c>
      <c r="S37" s="3">
        <v>36.49</v>
      </c>
    </row>
    <row r="38" spans="1:19" x14ac:dyDescent="0.25">
      <c r="A38">
        <v>41504520</v>
      </c>
      <c r="B38">
        <v>84520</v>
      </c>
      <c r="C38" t="s">
        <v>46</v>
      </c>
      <c r="D38" s="3">
        <v>40</v>
      </c>
      <c r="E38" s="3">
        <f t="shared" si="0"/>
        <v>3.95</v>
      </c>
      <c r="F38" s="3">
        <f t="shared" si="1"/>
        <v>36</v>
      </c>
      <c r="G38" s="3">
        <v>32</v>
      </c>
      <c r="I38" s="3">
        <v>3.95</v>
      </c>
      <c r="K38" s="3">
        <v>36</v>
      </c>
      <c r="M38" s="3">
        <v>14.930999999999999</v>
      </c>
      <c r="O38" s="3">
        <v>32.78</v>
      </c>
      <c r="Q38" s="3">
        <v>10.0725</v>
      </c>
      <c r="S38" s="3">
        <v>35.6</v>
      </c>
    </row>
    <row r="39" spans="1:19" x14ac:dyDescent="0.25">
      <c r="A39">
        <v>41502308</v>
      </c>
      <c r="B39">
        <v>82308</v>
      </c>
      <c r="C39" t="s">
        <v>47</v>
      </c>
      <c r="D39" s="3">
        <v>370</v>
      </c>
      <c r="E39" s="3">
        <f t="shared" si="0"/>
        <v>6.31</v>
      </c>
      <c r="F39" s="3">
        <f t="shared" si="1"/>
        <v>333</v>
      </c>
      <c r="G39" s="3">
        <v>296</v>
      </c>
      <c r="I39" s="3">
        <v>26.79</v>
      </c>
      <c r="K39" s="3">
        <v>333</v>
      </c>
      <c r="M39" s="3">
        <v>101.2662</v>
      </c>
      <c r="O39" s="3">
        <v>6.31</v>
      </c>
      <c r="Q39" s="3">
        <v>68.314499999999995</v>
      </c>
      <c r="S39" s="3">
        <v>329.3</v>
      </c>
    </row>
    <row r="40" spans="1:19" x14ac:dyDescent="0.25">
      <c r="A40">
        <v>41502378</v>
      </c>
      <c r="B40">
        <v>82378</v>
      </c>
      <c r="C40" t="s">
        <v>48</v>
      </c>
      <c r="D40" s="3">
        <v>264</v>
      </c>
      <c r="E40" s="3">
        <f t="shared" si="0"/>
        <v>18.96</v>
      </c>
      <c r="F40" s="3">
        <f t="shared" si="1"/>
        <v>237.6</v>
      </c>
      <c r="G40" s="3">
        <v>211.20000000000002</v>
      </c>
      <c r="I40" s="3">
        <v>18.96</v>
      </c>
      <c r="K40" s="3">
        <v>237.6</v>
      </c>
      <c r="M40" s="3">
        <v>71.668800000000005</v>
      </c>
      <c r="O40" s="3">
        <v>23.23</v>
      </c>
      <c r="Q40" s="3">
        <v>48.347999999999999</v>
      </c>
      <c r="S40" s="3">
        <v>234.96</v>
      </c>
    </row>
    <row r="41" spans="1:19" x14ac:dyDescent="0.25">
      <c r="A41">
        <v>41500162</v>
      </c>
      <c r="B41">
        <v>80162</v>
      </c>
      <c r="C41" t="s">
        <v>49</v>
      </c>
      <c r="D41" s="3">
        <v>179</v>
      </c>
      <c r="E41" s="3">
        <f t="shared" si="0"/>
        <v>13.28</v>
      </c>
      <c r="F41" s="3">
        <f t="shared" si="1"/>
        <v>161.1</v>
      </c>
      <c r="G41" s="3">
        <v>143.20000000000002</v>
      </c>
      <c r="I41" s="3">
        <v>13.28</v>
      </c>
      <c r="K41" s="3">
        <v>161.1</v>
      </c>
      <c r="M41" s="3">
        <v>50.198399999999992</v>
      </c>
      <c r="O41" s="3">
        <v>16.25</v>
      </c>
      <c r="Q41" s="3">
        <v>33.863999999999997</v>
      </c>
      <c r="S41" s="3">
        <v>159.31</v>
      </c>
    </row>
    <row r="42" spans="1:19" x14ac:dyDescent="0.25">
      <c r="A42">
        <v>41502670</v>
      </c>
      <c r="B42">
        <v>82670</v>
      </c>
      <c r="C42" t="s">
        <v>50</v>
      </c>
      <c r="D42" s="3">
        <v>260</v>
      </c>
      <c r="E42" s="3">
        <f t="shared" si="0"/>
        <v>27.94</v>
      </c>
      <c r="F42" s="3">
        <f t="shared" si="1"/>
        <v>234</v>
      </c>
      <c r="G42" s="3">
        <v>208</v>
      </c>
      <c r="I42" s="3">
        <v>27.94</v>
      </c>
      <c r="K42" s="3">
        <v>234</v>
      </c>
      <c r="M42" s="3">
        <v>105.61320000000001</v>
      </c>
      <c r="O42" s="3">
        <v>34.19</v>
      </c>
      <c r="Q42" s="3">
        <v>71.247</v>
      </c>
      <c r="S42" s="3">
        <v>231.4</v>
      </c>
    </row>
    <row r="43" spans="1:19" x14ac:dyDescent="0.25">
      <c r="A43">
        <v>41502672</v>
      </c>
      <c r="B43">
        <v>82672</v>
      </c>
      <c r="C43" t="s">
        <v>51</v>
      </c>
      <c r="D43" s="3">
        <v>309</v>
      </c>
      <c r="E43" s="3">
        <f t="shared" si="0"/>
        <v>21.7</v>
      </c>
      <c r="F43" s="3">
        <f t="shared" si="1"/>
        <v>278.10000000000002</v>
      </c>
      <c r="G43" s="3">
        <v>247.20000000000002</v>
      </c>
      <c r="I43" s="3">
        <v>21.7</v>
      </c>
      <c r="K43" s="3">
        <v>278.10000000000002</v>
      </c>
      <c r="M43" s="3">
        <v>82.025999999999996</v>
      </c>
      <c r="O43" s="3">
        <v>26.54</v>
      </c>
      <c r="Q43" s="3">
        <v>55.334999999999994</v>
      </c>
      <c r="S43" s="3">
        <v>275.01</v>
      </c>
    </row>
    <row r="44" spans="1:19" x14ac:dyDescent="0.25">
      <c r="A44">
        <v>41502728</v>
      </c>
      <c r="B44">
        <v>82728</v>
      </c>
      <c r="C44" t="s">
        <v>52</v>
      </c>
      <c r="D44" s="3">
        <v>165</v>
      </c>
      <c r="E44" s="3">
        <f t="shared" si="0"/>
        <v>13.63</v>
      </c>
      <c r="F44" s="3">
        <f t="shared" si="1"/>
        <v>148.5</v>
      </c>
      <c r="G44" s="3">
        <v>132</v>
      </c>
      <c r="I44" s="3">
        <v>13.63</v>
      </c>
      <c r="K44" s="3">
        <v>148.5</v>
      </c>
      <c r="M44" s="3">
        <v>51.5214</v>
      </c>
      <c r="O44" s="3">
        <v>16.670000000000002</v>
      </c>
      <c r="Q44" s="3">
        <v>34.756500000000003</v>
      </c>
      <c r="S44" s="3">
        <v>146.85</v>
      </c>
    </row>
    <row r="45" spans="1:19" x14ac:dyDescent="0.25">
      <c r="A45">
        <v>41502530</v>
      </c>
      <c r="B45">
        <v>82530</v>
      </c>
      <c r="C45" t="s">
        <v>53</v>
      </c>
      <c r="D45" s="3">
        <v>155</v>
      </c>
      <c r="E45" s="3">
        <f t="shared" si="0"/>
        <v>16.71</v>
      </c>
      <c r="F45" s="3">
        <f t="shared" si="1"/>
        <v>139.5</v>
      </c>
      <c r="G45" s="3">
        <v>124</v>
      </c>
      <c r="I45" s="3">
        <v>16.71</v>
      </c>
      <c r="K45" s="3">
        <v>139.5</v>
      </c>
      <c r="M45" s="3">
        <v>63.163800000000002</v>
      </c>
      <c r="O45" s="3">
        <v>20.45</v>
      </c>
      <c r="Q45" s="3">
        <v>42.610500000000002</v>
      </c>
      <c r="S45" s="3">
        <v>137.94999999999999</v>
      </c>
    </row>
    <row r="46" spans="1:19" x14ac:dyDescent="0.25">
      <c r="A46">
        <v>41504439</v>
      </c>
      <c r="B46">
        <v>84439</v>
      </c>
      <c r="C46" t="s">
        <v>54</v>
      </c>
      <c r="D46" s="3">
        <v>147</v>
      </c>
      <c r="E46" s="3">
        <f t="shared" si="0"/>
        <v>9.02</v>
      </c>
      <c r="F46" s="3">
        <f t="shared" si="1"/>
        <v>132.30000000000001</v>
      </c>
      <c r="G46" s="3">
        <v>117.60000000000001</v>
      </c>
      <c r="I46" s="3">
        <v>9.02</v>
      </c>
      <c r="K46" s="3">
        <v>132.30000000000001</v>
      </c>
      <c r="M46" s="3">
        <v>34.095599999999997</v>
      </c>
      <c r="O46" s="3">
        <v>11.04</v>
      </c>
      <c r="Q46" s="3">
        <v>23.000999999999998</v>
      </c>
      <c r="S46" s="3">
        <v>130.83000000000001</v>
      </c>
    </row>
    <row r="47" spans="1:19" x14ac:dyDescent="0.25">
      <c r="A47">
        <v>41502784</v>
      </c>
      <c r="B47">
        <v>82784</v>
      </c>
      <c r="C47" t="s">
        <v>55</v>
      </c>
      <c r="D47" s="3">
        <v>112</v>
      </c>
      <c r="E47" s="3">
        <f t="shared" si="0"/>
        <v>9.3000000000000007</v>
      </c>
      <c r="F47" s="3">
        <f t="shared" si="1"/>
        <v>100.8</v>
      </c>
      <c r="G47" s="3">
        <v>89.600000000000009</v>
      </c>
      <c r="I47" s="3">
        <v>9.3000000000000007</v>
      </c>
      <c r="K47" s="3">
        <v>100.8</v>
      </c>
      <c r="M47" s="3">
        <v>35.154000000000003</v>
      </c>
      <c r="O47" s="3">
        <v>11.37</v>
      </c>
      <c r="Q47" s="3">
        <v>23.715</v>
      </c>
      <c r="S47" s="3">
        <v>99.68</v>
      </c>
    </row>
    <row r="48" spans="1:19" x14ac:dyDescent="0.25">
      <c r="A48">
        <v>41502330</v>
      </c>
      <c r="B48">
        <v>82310</v>
      </c>
      <c r="C48" t="s">
        <v>350</v>
      </c>
      <c r="D48" s="3">
        <v>148</v>
      </c>
      <c r="E48" s="3">
        <f t="shared" si="0"/>
        <v>5.16</v>
      </c>
      <c r="F48" s="3">
        <f t="shared" si="1"/>
        <v>133.20000000000002</v>
      </c>
      <c r="G48" s="3">
        <v>118.4</v>
      </c>
      <c r="I48" s="3">
        <v>5.16</v>
      </c>
      <c r="K48" s="3">
        <v>133.20000000000002</v>
      </c>
      <c r="M48" s="3">
        <v>19.504799999999999</v>
      </c>
      <c r="O48" s="3">
        <v>50.52</v>
      </c>
      <c r="Q48" s="3">
        <v>13.157999999999999</v>
      </c>
      <c r="S48" s="3">
        <v>131.72</v>
      </c>
    </row>
    <row r="49" spans="1:19" x14ac:dyDescent="0.25">
      <c r="A49">
        <v>41503970</v>
      </c>
      <c r="B49">
        <v>83970</v>
      </c>
      <c r="C49" t="s">
        <v>56</v>
      </c>
      <c r="D49" s="3">
        <v>408</v>
      </c>
      <c r="E49" s="3">
        <f t="shared" si="0"/>
        <v>16.22</v>
      </c>
      <c r="F49" s="3">
        <f t="shared" si="1"/>
        <v>367.2</v>
      </c>
      <c r="G49" s="3">
        <v>326.40000000000003</v>
      </c>
      <c r="I49" s="3">
        <v>41.28</v>
      </c>
      <c r="K49" s="3">
        <v>367.2</v>
      </c>
      <c r="M49" s="3">
        <v>156.0384</v>
      </c>
      <c r="O49" s="3">
        <v>16.22</v>
      </c>
      <c r="Q49" s="3">
        <v>105.264</v>
      </c>
      <c r="S49" s="3">
        <v>363.12</v>
      </c>
    </row>
    <row r="50" spans="1:19" x14ac:dyDescent="0.25">
      <c r="A50">
        <v>41500185</v>
      </c>
      <c r="B50">
        <v>80185</v>
      </c>
      <c r="C50" t="s">
        <v>57</v>
      </c>
      <c r="D50" s="3">
        <v>193</v>
      </c>
      <c r="E50" s="3">
        <f t="shared" si="0"/>
        <v>13.25</v>
      </c>
      <c r="F50" s="3">
        <f t="shared" si="1"/>
        <v>173.70000000000002</v>
      </c>
      <c r="G50" s="3">
        <v>154.4</v>
      </c>
      <c r="I50" s="3">
        <v>13.25</v>
      </c>
      <c r="K50" s="3">
        <v>173.70000000000002</v>
      </c>
      <c r="M50" s="3">
        <v>50.085000000000001</v>
      </c>
      <c r="O50" s="3">
        <v>33.24</v>
      </c>
      <c r="Q50" s="3">
        <v>33.787499999999994</v>
      </c>
      <c r="S50" s="3">
        <v>171.77</v>
      </c>
    </row>
    <row r="51" spans="1:19" x14ac:dyDescent="0.25">
      <c r="A51">
        <v>41503498</v>
      </c>
      <c r="B51">
        <v>83498</v>
      </c>
      <c r="C51" t="s">
        <v>58</v>
      </c>
      <c r="D51" s="3">
        <v>141</v>
      </c>
      <c r="E51" s="3">
        <f t="shared" si="0"/>
        <v>23.73</v>
      </c>
      <c r="F51" s="3">
        <f t="shared" si="1"/>
        <v>126.9</v>
      </c>
      <c r="G51" s="3">
        <v>112.80000000000001</v>
      </c>
      <c r="I51" s="3">
        <v>27.17</v>
      </c>
      <c r="K51" s="3">
        <v>126.9</v>
      </c>
      <c r="M51" s="3">
        <v>102.7026</v>
      </c>
      <c r="O51" s="3">
        <v>23.73</v>
      </c>
      <c r="Q51" s="3">
        <v>69.283500000000004</v>
      </c>
      <c r="S51" s="3">
        <v>125.49</v>
      </c>
    </row>
    <row r="52" spans="1:19" x14ac:dyDescent="0.25">
      <c r="A52">
        <v>41504146</v>
      </c>
      <c r="B52">
        <v>84146</v>
      </c>
      <c r="C52" t="s">
        <v>59</v>
      </c>
      <c r="D52" s="3">
        <v>309</v>
      </c>
      <c r="E52" s="3">
        <f t="shared" si="0"/>
        <v>19.38</v>
      </c>
      <c r="F52" s="3">
        <f t="shared" si="1"/>
        <v>278.10000000000002</v>
      </c>
      <c r="G52" s="3">
        <v>247.20000000000002</v>
      </c>
      <c r="I52" s="3">
        <v>19.38</v>
      </c>
      <c r="K52" s="3">
        <v>278.10000000000002</v>
      </c>
      <c r="M52" s="3">
        <v>73.256399999999999</v>
      </c>
      <c r="O52" s="3">
        <v>22.51</v>
      </c>
      <c r="Q52" s="3">
        <v>49.418999999999997</v>
      </c>
      <c r="S52" s="3">
        <v>275.01</v>
      </c>
    </row>
    <row r="53" spans="1:19" x14ac:dyDescent="0.25">
      <c r="A53">
        <v>41504153</v>
      </c>
      <c r="B53">
        <v>84153</v>
      </c>
      <c r="C53" t="s">
        <v>60</v>
      </c>
      <c r="D53" s="3">
        <v>215</v>
      </c>
      <c r="E53" s="3">
        <f t="shared" si="0"/>
        <v>6.06</v>
      </c>
      <c r="F53" s="3">
        <f t="shared" si="1"/>
        <v>193.5</v>
      </c>
      <c r="G53" s="3">
        <v>172</v>
      </c>
      <c r="I53" s="3">
        <v>18.39</v>
      </c>
      <c r="K53" s="3">
        <v>193.5</v>
      </c>
      <c r="M53" s="3">
        <v>69.514200000000002</v>
      </c>
      <c r="O53" s="3">
        <v>6.06</v>
      </c>
      <c r="Q53" s="3">
        <v>46.894500000000001</v>
      </c>
      <c r="S53" s="3">
        <v>191.35</v>
      </c>
    </row>
    <row r="54" spans="1:19" x14ac:dyDescent="0.25">
      <c r="A54">
        <v>41502150</v>
      </c>
      <c r="B54">
        <v>82150</v>
      </c>
      <c r="C54" t="s">
        <v>61</v>
      </c>
      <c r="D54" s="3">
        <v>90</v>
      </c>
      <c r="E54" s="3">
        <f t="shared" si="0"/>
        <v>6.48</v>
      </c>
      <c r="F54" s="3">
        <f t="shared" si="1"/>
        <v>81</v>
      </c>
      <c r="G54" s="3">
        <v>72</v>
      </c>
      <c r="I54" s="3">
        <v>6.48</v>
      </c>
      <c r="K54" s="3">
        <v>81</v>
      </c>
      <c r="M54" s="3">
        <v>24.494399999999999</v>
      </c>
      <c r="O54" s="3">
        <v>7.94</v>
      </c>
      <c r="Q54" s="3">
        <v>16.524000000000001</v>
      </c>
      <c r="S54" s="3">
        <v>80.099999999999994</v>
      </c>
    </row>
    <row r="55" spans="1:19" x14ac:dyDescent="0.25">
      <c r="A55">
        <v>41502465</v>
      </c>
      <c r="B55">
        <v>82465</v>
      </c>
      <c r="C55" t="s">
        <v>62</v>
      </c>
      <c r="D55" s="3">
        <v>46</v>
      </c>
      <c r="E55" s="3">
        <f t="shared" si="0"/>
        <v>4.3499999999999996</v>
      </c>
      <c r="F55" s="3">
        <f t="shared" si="1"/>
        <v>41.4</v>
      </c>
      <c r="G55" s="3">
        <v>36.800000000000004</v>
      </c>
      <c r="I55" s="3">
        <v>4.3499999999999996</v>
      </c>
      <c r="K55" s="3">
        <v>41.4</v>
      </c>
      <c r="M55" s="3">
        <v>16.442999999999998</v>
      </c>
      <c r="O55" s="3">
        <v>5.33</v>
      </c>
      <c r="Q55" s="3">
        <v>11.092499999999998</v>
      </c>
      <c r="S55" s="3">
        <v>40.94</v>
      </c>
    </row>
    <row r="56" spans="1:19" x14ac:dyDescent="0.25">
      <c r="A56">
        <v>41503540</v>
      </c>
      <c r="B56">
        <v>83540</v>
      </c>
      <c r="C56" t="s">
        <v>63</v>
      </c>
      <c r="D56" s="3">
        <v>65</v>
      </c>
      <c r="E56" s="3">
        <f t="shared" si="0"/>
        <v>6.47</v>
      </c>
      <c r="F56" s="3">
        <f t="shared" si="1"/>
        <v>58.5</v>
      </c>
      <c r="G56" s="3">
        <v>52</v>
      </c>
      <c r="I56" s="3">
        <v>6.47</v>
      </c>
      <c r="K56" s="3">
        <v>58.5</v>
      </c>
      <c r="M56" s="3">
        <v>24.456599999999998</v>
      </c>
      <c r="O56" s="3">
        <v>7.93</v>
      </c>
      <c r="Q56" s="3">
        <v>16.4985</v>
      </c>
      <c r="S56" s="3">
        <v>57.85</v>
      </c>
    </row>
    <row r="57" spans="1:19" x14ac:dyDescent="0.25">
      <c r="A57">
        <v>41504443</v>
      </c>
      <c r="B57">
        <v>84443</v>
      </c>
      <c r="C57" t="s">
        <v>64</v>
      </c>
      <c r="D57" s="3">
        <v>197</v>
      </c>
      <c r="E57" s="3">
        <f t="shared" si="0"/>
        <v>16.8</v>
      </c>
      <c r="F57" s="3">
        <f t="shared" si="1"/>
        <v>177.3</v>
      </c>
      <c r="G57" s="3">
        <v>157.60000000000002</v>
      </c>
      <c r="I57" s="3">
        <v>16.8</v>
      </c>
      <c r="K57" s="3">
        <v>177.3</v>
      </c>
      <c r="M57" s="3">
        <v>63.503999999999998</v>
      </c>
      <c r="O57" s="3">
        <v>20.56</v>
      </c>
      <c r="Q57" s="3">
        <v>42.839999999999996</v>
      </c>
      <c r="S57" s="3">
        <v>175.33</v>
      </c>
    </row>
    <row r="58" spans="1:19" x14ac:dyDescent="0.25">
      <c r="A58">
        <v>41504480</v>
      </c>
      <c r="B58">
        <v>84480</v>
      </c>
      <c r="C58" t="s">
        <v>65</v>
      </c>
      <c r="D58" s="3">
        <v>196</v>
      </c>
      <c r="E58" s="3">
        <f t="shared" si="0"/>
        <v>14.18</v>
      </c>
      <c r="F58" s="3">
        <f t="shared" si="1"/>
        <v>176.4</v>
      </c>
      <c r="G58" s="3">
        <v>156.80000000000001</v>
      </c>
      <c r="I58" s="3">
        <v>14.18</v>
      </c>
      <c r="K58" s="3">
        <v>176.4</v>
      </c>
      <c r="M58" s="3">
        <v>53.600399999999993</v>
      </c>
      <c r="O58" s="3">
        <v>17.36</v>
      </c>
      <c r="Q58" s="3">
        <v>36.158999999999999</v>
      </c>
      <c r="S58" s="3">
        <v>174.44</v>
      </c>
    </row>
    <row r="59" spans="1:19" x14ac:dyDescent="0.25">
      <c r="A59">
        <v>41504550</v>
      </c>
      <c r="B59">
        <v>84550</v>
      </c>
      <c r="C59" t="s">
        <v>66</v>
      </c>
      <c r="D59" s="3">
        <v>49</v>
      </c>
      <c r="E59" s="3">
        <f t="shared" si="0"/>
        <v>4.5199999999999996</v>
      </c>
      <c r="F59" s="3">
        <f t="shared" si="1"/>
        <v>44.1</v>
      </c>
      <c r="G59" s="3">
        <v>39.200000000000003</v>
      </c>
      <c r="I59" s="3">
        <v>4.5199999999999996</v>
      </c>
      <c r="K59" s="3">
        <v>44.1</v>
      </c>
      <c r="M59" s="3">
        <v>17.085599999999996</v>
      </c>
      <c r="O59" s="3">
        <v>5.53</v>
      </c>
      <c r="Q59" s="3">
        <v>11.525999999999998</v>
      </c>
      <c r="S59" s="3">
        <v>43.61</v>
      </c>
    </row>
    <row r="60" spans="1:19" x14ac:dyDescent="0.25">
      <c r="A60">
        <v>41504300</v>
      </c>
      <c r="B60">
        <v>84300</v>
      </c>
      <c r="C60" t="s">
        <v>67</v>
      </c>
      <c r="D60" s="3">
        <v>42</v>
      </c>
      <c r="E60" s="3">
        <f t="shared" si="0"/>
        <v>5.0599999999999996</v>
      </c>
      <c r="F60" s="3">
        <f t="shared" si="1"/>
        <v>37.800000000000004</v>
      </c>
      <c r="G60" s="3">
        <v>33.6</v>
      </c>
      <c r="I60" s="3">
        <v>5.0599999999999996</v>
      </c>
      <c r="K60" s="3">
        <v>37.800000000000004</v>
      </c>
      <c r="M60" s="3">
        <v>19.126799999999996</v>
      </c>
      <c r="O60" s="3">
        <v>5.88</v>
      </c>
      <c r="Q60" s="3">
        <v>12.902999999999999</v>
      </c>
      <c r="S60" s="3">
        <v>37.380000000000003</v>
      </c>
    </row>
    <row r="61" spans="1:19" x14ac:dyDescent="0.25">
      <c r="A61">
        <v>41502607</v>
      </c>
      <c r="B61">
        <v>82607</v>
      </c>
      <c r="C61" t="s">
        <v>68</v>
      </c>
      <c r="D61" s="3">
        <v>216</v>
      </c>
      <c r="E61" s="3">
        <f t="shared" si="0"/>
        <v>15.08</v>
      </c>
      <c r="F61" s="3">
        <f t="shared" si="1"/>
        <v>194.4</v>
      </c>
      <c r="G61" s="3">
        <v>172.8</v>
      </c>
      <c r="I61" s="3">
        <v>15.08</v>
      </c>
      <c r="K61" s="3">
        <v>194.4</v>
      </c>
      <c r="M61" s="3">
        <v>57.002399999999994</v>
      </c>
      <c r="O61" s="3">
        <v>18.45</v>
      </c>
      <c r="Q61" s="3">
        <v>38.454000000000001</v>
      </c>
      <c r="S61" s="3">
        <v>192.24</v>
      </c>
    </row>
    <row r="62" spans="1:19" x14ac:dyDescent="0.25">
      <c r="A62">
        <v>41502306</v>
      </c>
      <c r="B62">
        <v>82306</v>
      </c>
      <c r="C62" t="s">
        <v>69</v>
      </c>
      <c r="D62" s="3">
        <v>482</v>
      </c>
      <c r="E62" s="3">
        <f t="shared" si="0"/>
        <v>29.6</v>
      </c>
      <c r="F62" s="3">
        <f t="shared" si="1"/>
        <v>433.8</v>
      </c>
      <c r="G62" s="3">
        <v>385.6</v>
      </c>
      <c r="I62" s="3">
        <v>29.6</v>
      </c>
      <c r="K62" s="3">
        <v>433.8</v>
      </c>
      <c r="M62" s="3">
        <v>111.88800000000001</v>
      </c>
      <c r="O62" s="3">
        <v>36.24</v>
      </c>
      <c r="Q62" s="3">
        <v>75.48</v>
      </c>
      <c r="S62" s="3">
        <v>428.98</v>
      </c>
    </row>
    <row r="63" spans="1:19" x14ac:dyDescent="0.25">
      <c r="A63">
        <v>41502746</v>
      </c>
      <c r="B63">
        <v>82746</v>
      </c>
      <c r="C63" t="s">
        <v>351</v>
      </c>
      <c r="D63" s="3">
        <v>181</v>
      </c>
      <c r="E63" s="3">
        <f t="shared" si="0"/>
        <v>14.7</v>
      </c>
      <c r="F63" s="3">
        <f t="shared" si="1"/>
        <v>162.9</v>
      </c>
      <c r="G63" s="3">
        <v>144.80000000000001</v>
      </c>
      <c r="I63" s="3">
        <v>14.7</v>
      </c>
      <c r="K63" s="3">
        <v>162.9</v>
      </c>
      <c r="M63" s="3">
        <v>55.565999999999995</v>
      </c>
      <c r="O63" s="3">
        <v>23.68</v>
      </c>
      <c r="Q63" s="3">
        <v>37.484999999999992</v>
      </c>
      <c r="S63" s="3">
        <v>161.09</v>
      </c>
    </row>
    <row r="64" spans="1:19" x14ac:dyDescent="0.25">
      <c r="A64">
        <v>41502803</v>
      </c>
      <c r="B64">
        <v>82803</v>
      </c>
      <c r="C64" t="s">
        <v>70</v>
      </c>
      <c r="D64" s="3">
        <v>135</v>
      </c>
      <c r="E64" s="3">
        <f t="shared" si="0"/>
        <v>21.2</v>
      </c>
      <c r="F64" s="3">
        <f t="shared" si="1"/>
        <v>121.5</v>
      </c>
      <c r="G64" s="3">
        <v>108</v>
      </c>
      <c r="I64" s="3">
        <v>26.07</v>
      </c>
      <c r="K64" s="3">
        <v>121.5</v>
      </c>
      <c r="M64" s="3">
        <v>98.544600000000003</v>
      </c>
      <c r="O64" s="3">
        <v>21.2</v>
      </c>
      <c r="Q64" s="3">
        <v>66.478499999999997</v>
      </c>
      <c r="S64" s="3">
        <v>120.15</v>
      </c>
    </row>
    <row r="65" spans="1:19" x14ac:dyDescent="0.25">
      <c r="A65">
        <v>41502533</v>
      </c>
      <c r="B65">
        <v>82533</v>
      </c>
      <c r="C65" t="s">
        <v>71</v>
      </c>
      <c r="D65" s="3">
        <v>289</v>
      </c>
      <c r="E65" s="3">
        <f t="shared" si="0"/>
        <v>16.3</v>
      </c>
      <c r="F65" s="3">
        <f t="shared" si="1"/>
        <v>260.10000000000002</v>
      </c>
      <c r="G65" s="3">
        <v>231.20000000000002</v>
      </c>
      <c r="I65" s="3">
        <v>16.3</v>
      </c>
      <c r="K65" s="3">
        <v>260.10000000000002</v>
      </c>
      <c r="M65" s="3">
        <v>61.613999999999997</v>
      </c>
      <c r="O65" s="3">
        <v>19.96</v>
      </c>
      <c r="Q65" s="3">
        <v>41.564999999999998</v>
      </c>
      <c r="S65" s="3">
        <v>257.20999999999998</v>
      </c>
    </row>
    <row r="66" spans="1:19" x14ac:dyDescent="0.25">
      <c r="A66">
        <v>41504155</v>
      </c>
      <c r="B66">
        <v>84155</v>
      </c>
      <c r="C66" t="s">
        <v>72</v>
      </c>
      <c r="D66" s="3">
        <v>36</v>
      </c>
      <c r="E66" s="3">
        <f t="shared" si="0"/>
        <v>3.67</v>
      </c>
      <c r="F66" s="3">
        <f t="shared" si="1"/>
        <v>32.4</v>
      </c>
      <c r="G66" s="3">
        <v>28.8</v>
      </c>
      <c r="I66" s="3">
        <v>3.67</v>
      </c>
      <c r="K66" s="3">
        <v>32.4</v>
      </c>
      <c r="M66" s="3">
        <v>13.872599999999998</v>
      </c>
      <c r="O66" s="3">
        <v>4.4800000000000004</v>
      </c>
      <c r="Q66" s="3">
        <v>9.3584999999999994</v>
      </c>
      <c r="S66" s="3">
        <v>32.04</v>
      </c>
    </row>
    <row r="67" spans="1:19" x14ac:dyDescent="0.25">
      <c r="A67">
        <v>41504436</v>
      </c>
      <c r="B67">
        <v>84436</v>
      </c>
      <c r="C67" t="s">
        <v>73</v>
      </c>
      <c r="D67" s="3">
        <v>88</v>
      </c>
      <c r="E67" s="3">
        <f t="shared" si="0"/>
        <v>6.87</v>
      </c>
      <c r="F67" s="3">
        <f t="shared" si="1"/>
        <v>79.2</v>
      </c>
      <c r="G67" s="3">
        <v>70.400000000000006</v>
      </c>
      <c r="I67" s="3">
        <v>6.87</v>
      </c>
      <c r="K67" s="3">
        <v>79.2</v>
      </c>
      <c r="M67" s="3">
        <v>25.968599999999999</v>
      </c>
      <c r="O67" s="3">
        <v>8.42</v>
      </c>
      <c r="Q67" s="3">
        <v>17.5185</v>
      </c>
      <c r="S67" s="3">
        <v>78.320000000000007</v>
      </c>
    </row>
    <row r="68" spans="1:19" x14ac:dyDescent="0.25">
      <c r="A68">
        <v>41504252</v>
      </c>
      <c r="B68">
        <v>84252</v>
      </c>
      <c r="C68" t="s">
        <v>74</v>
      </c>
      <c r="D68" s="3">
        <v>316</v>
      </c>
      <c r="E68" s="3">
        <f t="shared" si="0"/>
        <v>20.239999999999998</v>
      </c>
      <c r="F68" s="3">
        <f t="shared" si="1"/>
        <v>284.40000000000003</v>
      </c>
      <c r="G68" s="3">
        <v>252.8</v>
      </c>
      <c r="I68" s="3">
        <v>20.239999999999998</v>
      </c>
      <c r="K68" s="3">
        <v>284.40000000000003</v>
      </c>
      <c r="M68" s="3">
        <v>76.507199999999983</v>
      </c>
      <c r="O68" s="3">
        <v>24.78</v>
      </c>
      <c r="Q68" s="3">
        <v>51.611999999999995</v>
      </c>
      <c r="S68" s="3">
        <v>281.24</v>
      </c>
    </row>
    <row r="69" spans="1:19" x14ac:dyDescent="0.25">
      <c r="A69">
        <v>41504450</v>
      </c>
      <c r="B69">
        <v>84450</v>
      </c>
      <c r="C69" t="s">
        <v>75</v>
      </c>
      <c r="D69" s="3">
        <v>42</v>
      </c>
      <c r="E69" s="3">
        <f t="shared" si="0"/>
        <v>5.18</v>
      </c>
      <c r="F69" s="3">
        <f t="shared" si="1"/>
        <v>37.800000000000004</v>
      </c>
      <c r="G69" s="3">
        <v>33.6</v>
      </c>
      <c r="I69" s="3">
        <v>5.18</v>
      </c>
      <c r="K69" s="3">
        <v>37.800000000000004</v>
      </c>
      <c r="M69" s="3">
        <v>19.580399999999997</v>
      </c>
      <c r="O69" s="3">
        <v>6.32</v>
      </c>
      <c r="Q69" s="3">
        <v>13.208999999999998</v>
      </c>
      <c r="S69" s="3">
        <v>37.380000000000003</v>
      </c>
    </row>
    <row r="70" spans="1:19" x14ac:dyDescent="0.25">
      <c r="A70">
        <v>41500048</v>
      </c>
      <c r="B70">
        <v>80048</v>
      </c>
      <c r="C70" t="s">
        <v>76</v>
      </c>
      <c r="D70" s="3">
        <v>95</v>
      </c>
      <c r="E70" s="3">
        <f t="shared" si="0"/>
        <v>8.4600000000000009</v>
      </c>
      <c r="F70" s="3">
        <f t="shared" si="1"/>
        <v>85.5</v>
      </c>
      <c r="G70" s="3">
        <v>76</v>
      </c>
      <c r="I70" s="3">
        <v>8.4600000000000009</v>
      </c>
      <c r="K70" s="3">
        <v>85.5</v>
      </c>
      <c r="M70" s="3">
        <v>31.978800000000003</v>
      </c>
      <c r="O70" s="3">
        <v>10.37</v>
      </c>
      <c r="Q70" s="3">
        <v>21.573</v>
      </c>
      <c r="S70" s="3">
        <v>84.55</v>
      </c>
    </row>
    <row r="71" spans="1:19" x14ac:dyDescent="0.25">
      <c r="A71">
        <v>41502248</v>
      </c>
      <c r="B71">
        <v>82248</v>
      </c>
      <c r="C71" t="s">
        <v>77</v>
      </c>
      <c r="D71" s="3">
        <v>31</v>
      </c>
      <c r="E71" s="3">
        <f t="shared" si="0"/>
        <v>5.0199999999999996</v>
      </c>
      <c r="F71" s="3">
        <f t="shared" si="1"/>
        <v>27.900000000000002</v>
      </c>
      <c r="G71" s="3">
        <v>24.8</v>
      </c>
      <c r="I71" s="3">
        <v>5.0199999999999996</v>
      </c>
      <c r="K71" s="3">
        <v>27.900000000000002</v>
      </c>
      <c r="M71" s="3">
        <v>18.975599999999996</v>
      </c>
      <c r="O71" s="3">
        <v>6.15</v>
      </c>
      <c r="Q71" s="3">
        <v>12.800999999999998</v>
      </c>
      <c r="S71" s="3">
        <v>27.59</v>
      </c>
    </row>
    <row r="72" spans="1:19" x14ac:dyDescent="0.25">
      <c r="A72">
        <v>41502247</v>
      </c>
      <c r="B72">
        <v>82247</v>
      </c>
      <c r="C72" t="s">
        <v>78</v>
      </c>
      <c r="D72" s="3">
        <v>50</v>
      </c>
      <c r="E72" s="3">
        <f t="shared" si="0"/>
        <v>5.0199999999999996</v>
      </c>
      <c r="F72" s="3">
        <f t="shared" si="1"/>
        <v>45</v>
      </c>
      <c r="G72" s="3">
        <v>40</v>
      </c>
      <c r="I72" s="3">
        <v>5.0199999999999996</v>
      </c>
      <c r="K72" s="3">
        <v>45</v>
      </c>
      <c r="M72" s="3">
        <v>18.975599999999996</v>
      </c>
      <c r="O72" s="3">
        <v>6.15</v>
      </c>
      <c r="Q72" s="3">
        <v>12.800999999999998</v>
      </c>
      <c r="S72" s="3">
        <v>44.5</v>
      </c>
    </row>
    <row r="73" spans="1:19" x14ac:dyDescent="0.25">
      <c r="A73">
        <v>41507040</v>
      </c>
      <c r="B73">
        <v>87040</v>
      </c>
      <c r="C73" t="s">
        <v>79</v>
      </c>
      <c r="D73" s="3">
        <v>171</v>
      </c>
      <c r="E73" s="3">
        <f t="shared" si="0"/>
        <v>10.32</v>
      </c>
      <c r="F73" s="3">
        <f t="shared" si="1"/>
        <v>153.9</v>
      </c>
      <c r="G73" s="3">
        <v>136.80000000000001</v>
      </c>
      <c r="I73" s="3">
        <v>10.32</v>
      </c>
      <c r="K73" s="3">
        <v>153.9</v>
      </c>
      <c r="M73" s="3">
        <v>39.009599999999999</v>
      </c>
      <c r="O73" s="3">
        <v>12.63</v>
      </c>
      <c r="Q73" s="3">
        <v>26.315999999999999</v>
      </c>
      <c r="S73" s="3">
        <v>152.19</v>
      </c>
    </row>
    <row r="74" spans="1:19" x14ac:dyDescent="0.25">
      <c r="A74">
        <v>41503721</v>
      </c>
      <c r="B74">
        <v>83721</v>
      </c>
      <c r="C74" t="s">
        <v>80</v>
      </c>
      <c r="D74" s="3">
        <v>109</v>
      </c>
      <c r="E74" s="3">
        <f t="shared" si="0"/>
        <v>10.5</v>
      </c>
      <c r="F74" s="3">
        <f t="shared" si="1"/>
        <v>98.100000000000009</v>
      </c>
      <c r="G74" s="3">
        <v>87.2</v>
      </c>
      <c r="I74" s="3">
        <v>10.5</v>
      </c>
      <c r="K74" s="3">
        <v>98.100000000000009</v>
      </c>
      <c r="M74" s="3">
        <v>39.69</v>
      </c>
      <c r="O74" s="3">
        <v>11.68</v>
      </c>
      <c r="Q74" s="3">
        <v>26.774999999999999</v>
      </c>
      <c r="S74" s="3">
        <v>97.01</v>
      </c>
    </row>
    <row r="75" spans="1:19" x14ac:dyDescent="0.25">
      <c r="A75">
        <v>41503880</v>
      </c>
      <c r="B75">
        <v>83880</v>
      </c>
      <c r="C75" t="s">
        <v>81</v>
      </c>
      <c r="D75" s="3">
        <v>357</v>
      </c>
      <c r="E75" s="3">
        <f t="shared" si="0"/>
        <v>39.26</v>
      </c>
      <c r="F75" s="3">
        <f t="shared" si="1"/>
        <v>321.3</v>
      </c>
      <c r="G75" s="3">
        <v>285.60000000000002</v>
      </c>
      <c r="I75" s="3">
        <v>39.26</v>
      </c>
      <c r="K75" s="3">
        <v>321.3</v>
      </c>
      <c r="M75" s="3">
        <v>148.40279999999998</v>
      </c>
      <c r="O75" s="3">
        <v>41.55</v>
      </c>
      <c r="Q75" s="3">
        <v>100.11299999999999</v>
      </c>
      <c r="S75" s="3">
        <v>317.73</v>
      </c>
    </row>
    <row r="76" spans="1:19" x14ac:dyDescent="0.25">
      <c r="A76">
        <v>41506301</v>
      </c>
      <c r="B76">
        <v>86301</v>
      </c>
      <c r="C76" t="s">
        <v>82</v>
      </c>
      <c r="D76" s="3">
        <v>293</v>
      </c>
      <c r="E76" s="3">
        <f t="shared" si="0"/>
        <v>20.81</v>
      </c>
      <c r="F76" s="3">
        <f t="shared" si="1"/>
        <v>263.7</v>
      </c>
      <c r="G76" s="3">
        <v>234.4</v>
      </c>
      <c r="I76" s="3">
        <v>20.81</v>
      </c>
      <c r="K76" s="3">
        <v>263.7</v>
      </c>
      <c r="M76" s="3">
        <v>78.661799999999985</v>
      </c>
      <c r="O76" s="3">
        <v>25.46</v>
      </c>
      <c r="Q76" s="3">
        <v>53.065499999999993</v>
      </c>
      <c r="S76" s="3">
        <v>260.77</v>
      </c>
    </row>
    <row r="77" spans="1:19" x14ac:dyDescent="0.25">
      <c r="A77">
        <v>41506304</v>
      </c>
      <c r="B77">
        <v>86304</v>
      </c>
      <c r="C77" t="s">
        <v>83</v>
      </c>
      <c r="D77" s="3">
        <v>268</v>
      </c>
      <c r="E77" s="3">
        <f t="shared" si="0"/>
        <v>20.81</v>
      </c>
      <c r="F77" s="3">
        <f t="shared" si="1"/>
        <v>241.20000000000002</v>
      </c>
      <c r="G77" s="3">
        <v>214.4</v>
      </c>
      <c r="I77" s="3">
        <v>20.81</v>
      </c>
      <c r="K77" s="3">
        <v>241.20000000000002</v>
      </c>
      <c r="M77" s="3">
        <v>78.661799999999985</v>
      </c>
      <c r="O77" s="3">
        <v>25.46</v>
      </c>
      <c r="Q77" s="3">
        <v>53.065499999999993</v>
      </c>
      <c r="S77" s="3">
        <v>238.52</v>
      </c>
    </row>
    <row r="78" spans="1:19" x14ac:dyDescent="0.25">
      <c r="A78">
        <v>41507481</v>
      </c>
      <c r="B78">
        <v>87480</v>
      </c>
      <c r="C78" t="s">
        <v>352</v>
      </c>
      <c r="D78" s="3">
        <v>197</v>
      </c>
      <c r="E78" s="3">
        <f t="shared" si="0"/>
        <v>20.05</v>
      </c>
      <c r="F78" s="3">
        <f t="shared" si="1"/>
        <v>177.3</v>
      </c>
      <c r="G78" s="3">
        <v>157.60000000000002</v>
      </c>
      <c r="I78" s="3">
        <v>20.05</v>
      </c>
      <c r="K78" s="3">
        <v>177.3</v>
      </c>
      <c r="M78" s="3">
        <v>75.789000000000001</v>
      </c>
      <c r="O78" s="3">
        <v>24.54</v>
      </c>
      <c r="Q78" s="3">
        <v>51.127499999999998</v>
      </c>
      <c r="S78" s="3">
        <v>175.33</v>
      </c>
    </row>
    <row r="79" spans="1:19" x14ac:dyDescent="0.25">
      <c r="A79">
        <v>41505025</v>
      </c>
      <c r="B79">
        <v>85025</v>
      </c>
      <c r="C79" t="s">
        <v>84</v>
      </c>
      <c r="D79" s="3">
        <v>65</v>
      </c>
      <c r="E79" s="3">
        <f t="shared" si="0"/>
        <v>7.77</v>
      </c>
      <c r="F79" s="3">
        <f t="shared" si="1"/>
        <v>58.5</v>
      </c>
      <c r="G79" s="3">
        <v>52</v>
      </c>
      <c r="I79" s="3">
        <v>7.77</v>
      </c>
      <c r="K79" s="3">
        <v>58.5</v>
      </c>
      <c r="M79" s="3">
        <v>29.370599999999996</v>
      </c>
      <c r="O79" s="3">
        <v>9.52</v>
      </c>
      <c r="Q79" s="3">
        <v>19.813499999999998</v>
      </c>
      <c r="S79" s="3">
        <v>57.85</v>
      </c>
    </row>
    <row r="80" spans="1:19" x14ac:dyDescent="0.25">
      <c r="A80">
        <v>41507491</v>
      </c>
      <c r="B80">
        <v>87491</v>
      </c>
      <c r="C80" t="s">
        <v>85</v>
      </c>
      <c r="D80" s="3">
        <v>252</v>
      </c>
      <c r="E80" s="3">
        <f t="shared" si="0"/>
        <v>35.090000000000003</v>
      </c>
      <c r="F80" s="3">
        <f t="shared" si="1"/>
        <v>226.8</v>
      </c>
      <c r="G80" s="3">
        <v>201.60000000000002</v>
      </c>
      <c r="I80" s="3">
        <v>35.090000000000003</v>
      </c>
      <c r="K80" s="3">
        <v>226.8</v>
      </c>
      <c r="M80" s="3">
        <v>132.64019999999999</v>
      </c>
      <c r="O80" s="3">
        <v>42.95</v>
      </c>
      <c r="Q80" s="3">
        <v>89.479500000000002</v>
      </c>
      <c r="S80" s="3">
        <v>224.28</v>
      </c>
    </row>
    <row r="81" spans="1:19" x14ac:dyDescent="0.25">
      <c r="A81">
        <v>41502550</v>
      </c>
      <c r="B81">
        <v>82550</v>
      </c>
      <c r="C81" t="s">
        <v>86</v>
      </c>
      <c r="D81" s="3">
        <v>76</v>
      </c>
      <c r="E81" s="3">
        <f t="shared" ref="E81:E144" si="2">MIN(I81:S81)</f>
        <v>6.51</v>
      </c>
      <c r="F81" s="3">
        <f t="shared" ref="F81:F144" si="3">MAX(I81:S81)</f>
        <v>68.400000000000006</v>
      </c>
      <c r="G81" s="3">
        <v>60.800000000000004</v>
      </c>
      <c r="I81" s="3">
        <v>6.51</v>
      </c>
      <c r="K81" s="3">
        <v>68.400000000000006</v>
      </c>
      <c r="M81" s="3">
        <v>24.607799999999997</v>
      </c>
      <c r="O81" s="3">
        <v>7.97</v>
      </c>
      <c r="Q81" s="3">
        <v>16.600499999999997</v>
      </c>
      <c r="S81" s="3">
        <v>67.64</v>
      </c>
    </row>
    <row r="82" spans="1:19" x14ac:dyDescent="0.25">
      <c r="A82">
        <v>41505220</v>
      </c>
      <c r="B82">
        <v>85220</v>
      </c>
      <c r="C82" t="s">
        <v>87</v>
      </c>
      <c r="D82" s="3">
        <v>457</v>
      </c>
      <c r="E82" s="3">
        <f t="shared" si="2"/>
        <v>17.649999999999999</v>
      </c>
      <c r="F82" s="3">
        <f t="shared" si="3"/>
        <v>411.3</v>
      </c>
      <c r="G82" s="3">
        <v>365.6</v>
      </c>
      <c r="I82" s="3">
        <v>17.649999999999999</v>
      </c>
      <c r="K82" s="3">
        <v>411.3</v>
      </c>
      <c r="M82" s="3">
        <v>66.716999999999985</v>
      </c>
      <c r="O82" s="3">
        <v>21.61</v>
      </c>
      <c r="Q82" s="3">
        <v>45.007499999999993</v>
      </c>
      <c r="S82" s="3">
        <v>406.73</v>
      </c>
    </row>
    <row r="83" spans="1:19" x14ac:dyDescent="0.25">
      <c r="A83">
        <v>41500053</v>
      </c>
      <c r="B83">
        <v>80053</v>
      </c>
      <c r="C83" t="s">
        <v>88</v>
      </c>
      <c r="D83" s="3">
        <v>129</v>
      </c>
      <c r="E83" s="3">
        <f t="shared" si="2"/>
        <v>10.56</v>
      </c>
      <c r="F83" s="3">
        <f t="shared" si="3"/>
        <v>116.10000000000001</v>
      </c>
      <c r="G83" s="3">
        <v>103.2</v>
      </c>
      <c r="I83" s="3">
        <v>10.56</v>
      </c>
      <c r="K83" s="3">
        <v>116.10000000000001</v>
      </c>
      <c r="M83" s="3">
        <v>39.916800000000002</v>
      </c>
      <c r="O83" s="3">
        <v>12.94</v>
      </c>
      <c r="Q83" s="3">
        <v>26.928000000000001</v>
      </c>
      <c r="S83" s="3">
        <v>114.81</v>
      </c>
    </row>
    <row r="84" spans="1:19" x14ac:dyDescent="0.25">
      <c r="A84">
        <v>41509803</v>
      </c>
      <c r="B84" t="s">
        <v>353</v>
      </c>
      <c r="C84" t="s">
        <v>89</v>
      </c>
      <c r="D84" s="3">
        <v>48</v>
      </c>
      <c r="E84" s="3">
        <f t="shared" si="2"/>
        <v>0</v>
      </c>
      <c r="F84" s="3">
        <f t="shared" si="3"/>
        <v>43.2</v>
      </c>
      <c r="G84" s="3">
        <v>38.400000000000006</v>
      </c>
      <c r="I84" s="3" t="s">
        <v>354</v>
      </c>
      <c r="K84" s="3">
        <v>43.2</v>
      </c>
      <c r="M84" s="3">
        <v>0</v>
      </c>
      <c r="O84" s="3">
        <v>28.86</v>
      </c>
      <c r="Q84" s="3">
        <v>0</v>
      </c>
      <c r="S84" s="3">
        <v>42.72</v>
      </c>
    </row>
    <row r="85" spans="1:19" x14ac:dyDescent="0.25">
      <c r="A85">
        <v>41504681</v>
      </c>
      <c r="B85">
        <v>84681</v>
      </c>
      <c r="C85" t="s">
        <v>90</v>
      </c>
      <c r="D85" s="3">
        <v>209</v>
      </c>
      <c r="E85" s="3">
        <f t="shared" si="2"/>
        <v>20.81</v>
      </c>
      <c r="F85" s="3">
        <f t="shared" si="3"/>
        <v>188.1</v>
      </c>
      <c r="G85" s="3">
        <v>167.20000000000002</v>
      </c>
      <c r="I85" s="3">
        <v>20.81</v>
      </c>
      <c r="K85" s="3">
        <v>188.1</v>
      </c>
      <c r="M85" s="3">
        <v>78.661799999999985</v>
      </c>
      <c r="O85" s="3">
        <v>25.46</v>
      </c>
      <c r="Q85" s="3">
        <v>53.065499999999993</v>
      </c>
      <c r="S85" s="3">
        <v>186.01</v>
      </c>
    </row>
    <row r="86" spans="1:19" x14ac:dyDescent="0.25">
      <c r="A86">
        <v>41506140</v>
      </c>
      <c r="B86">
        <v>86140</v>
      </c>
      <c r="C86" t="s">
        <v>91</v>
      </c>
      <c r="D86" s="3">
        <v>93</v>
      </c>
      <c r="E86" s="3">
        <f t="shared" si="2"/>
        <v>5.18</v>
      </c>
      <c r="F86" s="3">
        <f t="shared" si="3"/>
        <v>83.7</v>
      </c>
      <c r="G86" s="3">
        <v>74.400000000000006</v>
      </c>
      <c r="I86" s="3">
        <v>5.18</v>
      </c>
      <c r="K86" s="3">
        <v>83.7</v>
      </c>
      <c r="M86" s="3">
        <v>19.580399999999997</v>
      </c>
      <c r="O86" s="3">
        <v>6.34</v>
      </c>
      <c r="Q86" s="3">
        <v>13.208999999999998</v>
      </c>
      <c r="S86" s="3">
        <v>82.77</v>
      </c>
    </row>
    <row r="87" spans="1:19" x14ac:dyDescent="0.25">
      <c r="A87">
        <v>41506920</v>
      </c>
      <c r="B87">
        <v>86920</v>
      </c>
      <c r="C87" t="s">
        <v>92</v>
      </c>
      <c r="D87" s="3">
        <v>192</v>
      </c>
      <c r="E87" s="3">
        <f t="shared" si="2"/>
        <v>18.47</v>
      </c>
      <c r="F87" s="3">
        <f t="shared" si="3"/>
        <v>563.82479999999998</v>
      </c>
      <c r="G87" s="3">
        <v>153.60000000000002</v>
      </c>
      <c r="I87" s="3">
        <v>149.16</v>
      </c>
      <c r="K87" s="3">
        <v>172.8</v>
      </c>
      <c r="M87" s="3">
        <v>563.82479999999998</v>
      </c>
      <c r="O87" s="3">
        <v>18.47</v>
      </c>
      <c r="Q87" s="3">
        <v>380.35799999999995</v>
      </c>
      <c r="S87" s="3">
        <v>170.88</v>
      </c>
    </row>
    <row r="88" spans="1:19" x14ac:dyDescent="0.25">
      <c r="A88">
        <v>41507070</v>
      </c>
      <c r="B88">
        <v>87070</v>
      </c>
      <c r="C88" t="s">
        <v>93</v>
      </c>
      <c r="D88" s="3">
        <v>92</v>
      </c>
      <c r="E88" s="3">
        <f t="shared" si="2"/>
        <v>8.6199999999999992</v>
      </c>
      <c r="F88" s="3">
        <f t="shared" si="3"/>
        <v>82.8</v>
      </c>
      <c r="G88" s="3">
        <v>73.600000000000009</v>
      </c>
      <c r="I88" s="3">
        <v>8.6199999999999992</v>
      </c>
      <c r="K88" s="3">
        <v>82.8</v>
      </c>
      <c r="M88" s="3">
        <v>32.583599999999997</v>
      </c>
      <c r="O88" s="3">
        <v>10.54</v>
      </c>
      <c r="Q88" s="3">
        <v>21.980999999999998</v>
      </c>
      <c r="S88" s="3">
        <v>81.88</v>
      </c>
    </row>
    <row r="89" spans="1:19" x14ac:dyDescent="0.25">
      <c r="A89">
        <v>41505378</v>
      </c>
      <c r="B89">
        <v>85378</v>
      </c>
      <c r="C89" t="s">
        <v>94</v>
      </c>
      <c r="D89" s="3">
        <v>139</v>
      </c>
      <c r="E89" s="3">
        <f t="shared" si="2"/>
        <v>8.73</v>
      </c>
      <c r="F89" s="3">
        <f t="shared" si="3"/>
        <v>125.10000000000001</v>
      </c>
      <c r="G89" s="3">
        <v>111.2</v>
      </c>
      <c r="I89" s="3">
        <v>9.7200000000000006</v>
      </c>
      <c r="K89" s="3">
        <v>125.10000000000001</v>
      </c>
      <c r="M89" s="3">
        <v>36.741599999999998</v>
      </c>
      <c r="O89" s="3">
        <v>8.73</v>
      </c>
      <c r="Q89" s="3">
        <v>24.786000000000001</v>
      </c>
      <c r="S89" s="3">
        <v>123.71000000000001</v>
      </c>
    </row>
    <row r="90" spans="1:19" x14ac:dyDescent="0.25">
      <c r="A90">
        <v>41500307</v>
      </c>
      <c r="B90">
        <v>80307</v>
      </c>
      <c r="C90" t="s">
        <v>95</v>
      </c>
      <c r="D90" s="3">
        <v>228</v>
      </c>
      <c r="E90" s="3">
        <f t="shared" si="2"/>
        <v>62.14</v>
      </c>
      <c r="F90" s="3">
        <f t="shared" si="3"/>
        <v>234.88919999999999</v>
      </c>
      <c r="G90" s="3">
        <v>182.4</v>
      </c>
      <c r="I90" s="3">
        <v>62.14</v>
      </c>
      <c r="K90" s="3">
        <v>205.20000000000002</v>
      </c>
      <c r="M90" s="3">
        <v>234.88919999999999</v>
      </c>
      <c r="O90" s="3">
        <v>76.430000000000007</v>
      </c>
      <c r="Q90" s="3">
        <v>158.45699999999999</v>
      </c>
      <c r="S90" s="3">
        <v>202.92000000000002</v>
      </c>
    </row>
    <row r="91" spans="1:19" x14ac:dyDescent="0.25">
      <c r="A91">
        <v>41500051</v>
      </c>
      <c r="B91">
        <v>80051</v>
      </c>
      <c r="C91" t="s">
        <v>96</v>
      </c>
      <c r="D91" s="3">
        <v>79</v>
      </c>
      <c r="E91" s="3">
        <f t="shared" si="2"/>
        <v>7.01</v>
      </c>
      <c r="F91" s="3">
        <f t="shared" si="3"/>
        <v>71.100000000000009</v>
      </c>
      <c r="G91" s="3">
        <v>63.2</v>
      </c>
      <c r="I91" s="3">
        <v>7.01</v>
      </c>
      <c r="K91" s="3">
        <v>71.100000000000009</v>
      </c>
      <c r="M91" s="3">
        <v>26.497799999999998</v>
      </c>
      <c r="O91" s="3">
        <v>8.58</v>
      </c>
      <c r="Q91" s="3">
        <v>17.875499999999999</v>
      </c>
      <c r="S91" s="3">
        <v>70.31</v>
      </c>
    </row>
    <row r="92" spans="1:19" x14ac:dyDescent="0.25">
      <c r="A92">
        <v>41505652</v>
      </c>
      <c r="B92">
        <v>85652</v>
      </c>
      <c r="C92" t="s">
        <v>97</v>
      </c>
      <c r="D92" s="3">
        <v>73</v>
      </c>
      <c r="E92" s="3">
        <f t="shared" si="2"/>
        <v>2.7</v>
      </c>
      <c r="F92" s="3">
        <f t="shared" si="3"/>
        <v>65.7</v>
      </c>
      <c r="G92" s="3">
        <v>58.400000000000006</v>
      </c>
      <c r="I92" s="3">
        <v>2.7</v>
      </c>
      <c r="K92" s="3">
        <v>65.7</v>
      </c>
      <c r="M92" s="3">
        <v>10.206</v>
      </c>
      <c r="O92" s="3">
        <v>3.3</v>
      </c>
      <c r="Q92" s="3">
        <v>6.8849999999999998</v>
      </c>
      <c r="S92" s="3">
        <v>64.97</v>
      </c>
    </row>
    <row r="93" spans="1:19" x14ac:dyDescent="0.25">
      <c r="A93">
        <v>41505379</v>
      </c>
      <c r="B93">
        <v>85379</v>
      </c>
      <c r="C93" t="s">
        <v>98</v>
      </c>
      <c r="D93" s="3">
        <v>138</v>
      </c>
      <c r="E93" s="3">
        <f t="shared" si="2"/>
        <v>10.18</v>
      </c>
      <c r="F93" s="3">
        <f t="shared" si="3"/>
        <v>124.2</v>
      </c>
      <c r="G93" s="3">
        <v>110.4</v>
      </c>
      <c r="I93" s="3">
        <v>10.18</v>
      </c>
      <c r="K93" s="3">
        <v>124.2</v>
      </c>
      <c r="M93" s="3">
        <v>38.480399999999996</v>
      </c>
      <c r="O93" s="3">
        <v>12.45</v>
      </c>
      <c r="Q93" s="3">
        <v>25.958999999999996</v>
      </c>
      <c r="S93" s="3">
        <v>122.82000000000001</v>
      </c>
    </row>
    <row r="94" spans="1:19" x14ac:dyDescent="0.25">
      <c r="A94">
        <v>41508538</v>
      </c>
      <c r="B94">
        <v>85384</v>
      </c>
      <c r="C94" t="s">
        <v>99</v>
      </c>
      <c r="D94" s="3">
        <v>134</v>
      </c>
      <c r="E94" s="3">
        <f t="shared" si="2"/>
        <v>9.7200000000000006</v>
      </c>
      <c r="F94" s="3">
        <f t="shared" si="3"/>
        <v>120.60000000000001</v>
      </c>
      <c r="G94" s="3">
        <v>107.2</v>
      </c>
      <c r="I94" s="3">
        <v>9.7200000000000006</v>
      </c>
      <c r="K94" s="3">
        <v>120.60000000000001</v>
      </c>
      <c r="M94" s="3">
        <v>36.741599999999998</v>
      </c>
      <c r="O94" s="3">
        <v>10.4</v>
      </c>
      <c r="Q94" s="3">
        <v>24.786000000000001</v>
      </c>
      <c r="S94" s="3">
        <v>119.26</v>
      </c>
    </row>
    <row r="95" spans="1:19" x14ac:dyDescent="0.25">
      <c r="A95">
        <v>41503001</v>
      </c>
      <c r="B95">
        <v>83001</v>
      </c>
      <c r="C95" t="s">
        <v>100</v>
      </c>
      <c r="D95" s="3">
        <v>218</v>
      </c>
      <c r="E95" s="3">
        <f t="shared" si="2"/>
        <v>18.579999999999998</v>
      </c>
      <c r="F95" s="3">
        <f t="shared" si="3"/>
        <v>196.20000000000002</v>
      </c>
      <c r="G95" s="3">
        <v>174.4</v>
      </c>
      <c r="I95" s="3">
        <v>18.579999999999998</v>
      </c>
      <c r="K95" s="3">
        <v>196.20000000000002</v>
      </c>
      <c r="M95" s="3">
        <v>70.232399999999984</v>
      </c>
      <c r="O95" s="3">
        <v>22.75</v>
      </c>
      <c r="Q95" s="3">
        <v>47.378999999999991</v>
      </c>
      <c r="S95" s="3">
        <v>194.02</v>
      </c>
    </row>
    <row r="96" spans="1:19" x14ac:dyDescent="0.25">
      <c r="A96">
        <v>41500050</v>
      </c>
      <c r="B96">
        <v>80050</v>
      </c>
      <c r="C96" t="s">
        <v>101</v>
      </c>
      <c r="D96" s="3">
        <v>418</v>
      </c>
      <c r="E96" s="3">
        <f t="shared" si="2"/>
        <v>0</v>
      </c>
      <c r="F96" s="3">
        <f t="shared" si="3"/>
        <v>376.2</v>
      </c>
      <c r="G96" s="3">
        <v>334.40000000000003</v>
      </c>
      <c r="I96" s="3">
        <v>0</v>
      </c>
      <c r="K96" s="3">
        <v>376.2</v>
      </c>
      <c r="M96" s="3">
        <v>0</v>
      </c>
      <c r="O96" s="3">
        <v>38.92</v>
      </c>
      <c r="Q96" s="3">
        <v>0</v>
      </c>
      <c r="S96" s="3">
        <v>372.02</v>
      </c>
    </row>
    <row r="97" spans="1:19" x14ac:dyDescent="0.25">
      <c r="A97">
        <v>41502962</v>
      </c>
      <c r="B97">
        <v>82962</v>
      </c>
      <c r="C97" t="s">
        <v>102</v>
      </c>
      <c r="D97" s="3">
        <v>29</v>
      </c>
      <c r="E97" s="3">
        <f t="shared" si="2"/>
        <v>2.86</v>
      </c>
      <c r="F97" s="3">
        <f t="shared" si="3"/>
        <v>26.1</v>
      </c>
      <c r="G97" s="3">
        <v>23.200000000000003</v>
      </c>
      <c r="I97" s="3">
        <v>3.28</v>
      </c>
      <c r="K97" s="3">
        <v>26.1</v>
      </c>
      <c r="M97" s="3">
        <v>12.398399999999999</v>
      </c>
      <c r="O97" s="3">
        <v>2.86</v>
      </c>
      <c r="Q97" s="3">
        <v>8.363999999999999</v>
      </c>
      <c r="S97" s="3">
        <v>25.81</v>
      </c>
    </row>
    <row r="98" spans="1:19" x14ac:dyDescent="0.25">
      <c r="A98">
        <v>41502951</v>
      </c>
      <c r="B98">
        <v>82951</v>
      </c>
      <c r="C98" t="s">
        <v>103</v>
      </c>
      <c r="D98" s="3">
        <v>133</v>
      </c>
      <c r="E98" s="3">
        <f t="shared" si="2"/>
        <v>12.87</v>
      </c>
      <c r="F98" s="3">
        <f t="shared" si="3"/>
        <v>119.7</v>
      </c>
      <c r="G98" s="3">
        <v>106.4</v>
      </c>
      <c r="I98" s="3">
        <v>12.87</v>
      </c>
      <c r="K98" s="3">
        <v>119.7</v>
      </c>
      <c r="M98" s="3">
        <v>48.648599999999995</v>
      </c>
      <c r="O98" s="3">
        <v>15.75</v>
      </c>
      <c r="Q98" s="3">
        <v>32.818499999999993</v>
      </c>
      <c r="S98" s="3">
        <v>118.37</v>
      </c>
    </row>
    <row r="99" spans="1:19" x14ac:dyDescent="0.25">
      <c r="A99">
        <v>41503036</v>
      </c>
      <c r="B99">
        <v>83036</v>
      </c>
      <c r="C99" t="s">
        <v>104</v>
      </c>
      <c r="D99" s="3">
        <v>128</v>
      </c>
      <c r="E99" s="3">
        <f t="shared" si="2"/>
        <v>9.7100000000000009</v>
      </c>
      <c r="F99" s="3">
        <f t="shared" si="3"/>
        <v>115.2</v>
      </c>
      <c r="G99" s="3">
        <v>102.4</v>
      </c>
      <c r="I99" s="3">
        <v>9.7100000000000009</v>
      </c>
      <c r="K99" s="3">
        <v>115.2</v>
      </c>
      <c r="M99" s="3">
        <v>36.703800000000001</v>
      </c>
      <c r="O99" s="3">
        <v>11.88</v>
      </c>
      <c r="Q99" s="3">
        <v>24.7605</v>
      </c>
      <c r="S99" s="3">
        <v>113.92</v>
      </c>
    </row>
    <row r="100" spans="1:19" x14ac:dyDescent="0.25">
      <c r="A100">
        <v>41504703</v>
      </c>
      <c r="B100">
        <v>84703</v>
      </c>
      <c r="C100" t="s">
        <v>105</v>
      </c>
      <c r="D100" s="3">
        <v>91</v>
      </c>
      <c r="E100" s="3">
        <f t="shared" si="2"/>
        <v>7.52</v>
      </c>
      <c r="F100" s="3">
        <f t="shared" si="3"/>
        <v>81.900000000000006</v>
      </c>
      <c r="G100" s="3">
        <v>72.8</v>
      </c>
      <c r="I100" s="3">
        <v>7.52</v>
      </c>
      <c r="K100" s="3">
        <v>81.900000000000006</v>
      </c>
      <c r="M100" s="3">
        <v>28.425599999999996</v>
      </c>
      <c r="O100" s="3">
        <v>9.18</v>
      </c>
      <c r="Q100" s="3">
        <v>19.175999999999998</v>
      </c>
      <c r="S100" s="3">
        <v>80.989999999999995</v>
      </c>
    </row>
    <row r="101" spans="1:19" x14ac:dyDescent="0.25">
      <c r="A101">
        <v>41507338</v>
      </c>
      <c r="B101">
        <v>87338</v>
      </c>
      <c r="C101" t="s">
        <v>106</v>
      </c>
      <c r="D101" s="3">
        <v>218</v>
      </c>
      <c r="E101" s="3">
        <f t="shared" si="2"/>
        <v>14.38</v>
      </c>
      <c r="F101" s="3">
        <f t="shared" si="3"/>
        <v>196.20000000000002</v>
      </c>
      <c r="G101" s="3">
        <v>174.4</v>
      </c>
      <c r="I101" s="3">
        <v>14.38</v>
      </c>
      <c r="K101" s="3">
        <v>196.20000000000002</v>
      </c>
      <c r="M101" s="3">
        <v>54.356400000000001</v>
      </c>
      <c r="O101" s="3">
        <v>17.61</v>
      </c>
      <c r="Q101" s="3">
        <v>36.668999999999997</v>
      </c>
      <c r="S101" s="3">
        <v>194.02</v>
      </c>
    </row>
    <row r="102" spans="1:19" x14ac:dyDescent="0.25">
      <c r="A102">
        <v>41505018</v>
      </c>
      <c r="B102">
        <v>85018</v>
      </c>
      <c r="C102" t="s">
        <v>107</v>
      </c>
      <c r="D102" s="3">
        <v>32</v>
      </c>
      <c r="E102" s="3">
        <f t="shared" si="2"/>
        <v>2.37</v>
      </c>
      <c r="F102" s="3">
        <f t="shared" si="3"/>
        <v>28.8</v>
      </c>
      <c r="G102" s="3">
        <v>25.6</v>
      </c>
      <c r="I102" s="3">
        <v>2.37</v>
      </c>
      <c r="K102" s="3">
        <v>28.8</v>
      </c>
      <c r="M102" s="3">
        <v>8.9586000000000006</v>
      </c>
      <c r="O102" s="3">
        <v>2.91</v>
      </c>
      <c r="Q102" s="3">
        <v>6.0434999999999999</v>
      </c>
      <c r="S102" s="3">
        <v>28.48</v>
      </c>
    </row>
    <row r="103" spans="1:19" x14ac:dyDescent="0.25">
      <c r="A103">
        <v>41500076</v>
      </c>
      <c r="B103">
        <v>80076</v>
      </c>
      <c r="C103" t="s">
        <v>108</v>
      </c>
      <c r="D103" s="3">
        <v>103</v>
      </c>
      <c r="E103" s="3">
        <f t="shared" si="2"/>
        <v>8.17</v>
      </c>
      <c r="F103" s="3">
        <f t="shared" si="3"/>
        <v>92.7</v>
      </c>
      <c r="G103" s="3">
        <v>82.4</v>
      </c>
      <c r="I103" s="3">
        <v>8.17</v>
      </c>
      <c r="K103" s="3">
        <v>92.7</v>
      </c>
      <c r="M103" s="3">
        <v>30.882599999999996</v>
      </c>
      <c r="O103" s="3">
        <v>10</v>
      </c>
      <c r="Q103" s="3">
        <v>20.833499999999997</v>
      </c>
      <c r="S103" s="3">
        <v>91.67</v>
      </c>
    </row>
    <row r="104" spans="1:19" x14ac:dyDescent="0.25">
      <c r="A104">
        <v>41506708</v>
      </c>
      <c r="B104">
        <v>86708</v>
      </c>
      <c r="C104" t="s">
        <v>109</v>
      </c>
      <c r="D104" s="3">
        <v>201</v>
      </c>
      <c r="E104" s="3">
        <f t="shared" si="2"/>
        <v>12.39</v>
      </c>
      <c r="F104" s="3">
        <f t="shared" si="3"/>
        <v>180.9</v>
      </c>
      <c r="G104" s="3">
        <v>160.80000000000001</v>
      </c>
      <c r="I104" s="3">
        <v>12.39</v>
      </c>
      <c r="K104" s="3">
        <v>180.9</v>
      </c>
      <c r="M104" s="3">
        <v>46.834200000000003</v>
      </c>
      <c r="O104" s="3">
        <v>15.17</v>
      </c>
      <c r="Q104" s="3">
        <v>31.5945</v>
      </c>
      <c r="S104" s="3">
        <v>178.89000000000001</v>
      </c>
    </row>
    <row r="105" spans="1:19" x14ac:dyDescent="0.25">
      <c r="A105">
        <v>41506709</v>
      </c>
      <c r="B105">
        <v>86709</v>
      </c>
      <c r="C105" t="s">
        <v>110</v>
      </c>
      <c r="D105" s="3">
        <v>162</v>
      </c>
      <c r="E105" s="3">
        <f t="shared" si="2"/>
        <v>11.26</v>
      </c>
      <c r="F105" s="3">
        <f t="shared" si="3"/>
        <v>145.80000000000001</v>
      </c>
      <c r="G105" s="3">
        <v>129.6</v>
      </c>
      <c r="I105" s="3">
        <v>11.26</v>
      </c>
      <c r="K105" s="3">
        <v>145.80000000000001</v>
      </c>
      <c r="M105" s="3">
        <v>42.562799999999996</v>
      </c>
      <c r="O105" s="3">
        <v>13.78</v>
      </c>
      <c r="Q105" s="3">
        <v>28.712999999999997</v>
      </c>
      <c r="S105" s="3">
        <v>144.18</v>
      </c>
    </row>
    <row r="106" spans="1:19" x14ac:dyDescent="0.25">
      <c r="A106">
        <v>41506705</v>
      </c>
      <c r="B106">
        <v>86705</v>
      </c>
      <c r="C106" t="s">
        <v>111</v>
      </c>
      <c r="D106" s="3">
        <v>232</v>
      </c>
      <c r="E106" s="3">
        <f t="shared" si="2"/>
        <v>11.77</v>
      </c>
      <c r="F106" s="3">
        <f t="shared" si="3"/>
        <v>208.8</v>
      </c>
      <c r="G106" s="3">
        <v>185.60000000000002</v>
      </c>
      <c r="I106" s="3">
        <v>11.77</v>
      </c>
      <c r="K106" s="3">
        <v>208.8</v>
      </c>
      <c r="M106" s="3">
        <v>44.490599999999993</v>
      </c>
      <c r="O106" s="3">
        <v>14.4</v>
      </c>
      <c r="Q106" s="3">
        <v>30.013499999999997</v>
      </c>
      <c r="S106" s="3">
        <v>206.48</v>
      </c>
    </row>
    <row r="107" spans="1:19" x14ac:dyDescent="0.25">
      <c r="A107">
        <v>41506704</v>
      </c>
      <c r="B107">
        <v>86704</v>
      </c>
      <c r="C107" t="s">
        <v>112</v>
      </c>
      <c r="D107" s="3">
        <v>185</v>
      </c>
      <c r="E107" s="3">
        <f t="shared" si="2"/>
        <v>12.05</v>
      </c>
      <c r="F107" s="3">
        <f t="shared" si="3"/>
        <v>166.5</v>
      </c>
      <c r="G107" s="3">
        <v>148</v>
      </c>
      <c r="I107" s="3">
        <v>12.05</v>
      </c>
      <c r="K107" s="3">
        <v>166.5</v>
      </c>
      <c r="M107" s="3">
        <v>45.548999999999999</v>
      </c>
      <c r="O107" s="3">
        <v>14.75</v>
      </c>
      <c r="Q107" s="3">
        <v>30.727499999999999</v>
      </c>
      <c r="S107" s="3">
        <v>164.65</v>
      </c>
    </row>
    <row r="108" spans="1:19" x14ac:dyDescent="0.25">
      <c r="A108">
        <v>41506706</v>
      </c>
      <c r="B108">
        <v>86706</v>
      </c>
      <c r="C108" t="s">
        <v>113</v>
      </c>
      <c r="D108" s="3">
        <v>169</v>
      </c>
      <c r="E108" s="3">
        <f t="shared" si="2"/>
        <v>10.74</v>
      </c>
      <c r="F108" s="3">
        <f t="shared" si="3"/>
        <v>152.1</v>
      </c>
      <c r="G108" s="3">
        <v>135.20000000000002</v>
      </c>
      <c r="I108" s="3">
        <v>10.74</v>
      </c>
      <c r="K108" s="3">
        <v>152.1</v>
      </c>
      <c r="M108" s="3">
        <v>40.597200000000001</v>
      </c>
      <c r="O108" s="3">
        <v>13.15</v>
      </c>
      <c r="Q108" s="3">
        <v>27.386999999999997</v>
      </c>
      <c r="S108" s="3">
        <v>150.41</v>
      </c>
    </row>
    <row r="109" spans="1:19" x14ac:dyDescent="0.25">
      <c r="A109">
        <v>41506707</v>
      </c>
      <c r="B109">
        <v>86707</v>
      </c>
      <c r="C109" t="s">
        <v>114</v>
      </c>
      <c r="D109" s="3">
        <v>130</v>
      </c>
      <c r="E109" s="3">
        <f t="shared" si="2"/>
        <v>11.57</v>
      </c>
      <c r="F109" s="3">
        <f t="shared" si="3"/>
        <v>117</v>
      </c>
      <c r="G109" s="3">
        <v>104</v>
      </c>
      <c r="I109" s="3">
        <v>11.57</v>
      </c>
      <c r="K109" s="3">
        <v>117</v>
      </c>
      <c r="M109" s="3">
        <v>43.7346</v>
      </c>
      <c r="O109" s="3">
        <v>14.16</v>
      </c>
      <c r="Q109" s="3">
        <v>29.503499999999999</v>
      </c>
      <c r="S109" s="3">
        <v>115.7</v>
      </c>
    </row>
    <row r="110" spans="1:19" x14ac:dyDescent="0.25">
      <c r="A110">
        <v>41506803</v>
      </c>
      <c r="B110">
        <v>86803</v>
      </c>
      <c r="C110" t="s">
        <v>115</v>
      </c>
      <c r="D110" s="3">
        <v>195</v>
      </c>
      <c r="E110" s="3">
        <f t="shared" si="2"/>
        <v>14.27</v>
      </c>
      <c r="F110" s="3">
        <f t="shared" si="3"/>
        <v>175.5</v>
      </c>
      <c r="G110" s="3">
        <v>156</v>
      </c>
      <c r="I110" s="3">
        <v>14.27</v>
      </c>
      <c r="K110" s="3">
        <v>175.5</v>
      </c>
      <c r="M110" s="3">
        <v>53.940599999999996</v>
      </c>
      <c r="O110" s="3">
        <v>17.46</v>
      </c>
      <c r="Q110" s="3">
        <v>36.388499999999993</v>
      </c>
      <c r="S110" s="3">
        <v>173.55</v>
      </c>
    </row>
    <row r="111" spans="1:19" x14ac:dyDescent="0.25">
      <c r="A111">
        <v>41500074</v>
      </c>
      <c r="B111">
        <v>80074</v>
      </c>
      <c r="C111" t="s">
        <v>116</v>
      </c>
      <c r="D111" s="3">
        <v>839</v>
      </c>
      <c r="E111" s="3">
        <f t="shared" si="2"/>
        <v>47.63</v>
      </c>
      <c r="F111" s="3">
        <f t="shared" si="3"/>
        <v>755.1</v>
      </c>
      <c r="G111" s="3">
        <v>671.2</v>
      </c>
      <c r="I111" s="3">
        <v>47.63</v>
      </c>
      <c r="K111" s="3">
        <v>755.1</v>
      </c>
      <c r="M111" s="3">
        <v>180.04140000000001</v>
      </c>
      <c r="O111" s="3">
        <v>58.28</v>
      </c>
      <c r="Q111" s="3">
        <v>121.45649999999999</v>
      </c>
      <c r="S111" s="3">
        <v>746.71</v>
      </c>
    </row>
    <row r="112" spans="1:19" x14ac:dyDescent="0.25">
      <c r="A112">
        <v>41508669</v>
      </c>
      <c r="B112">
        <v>86694</v>
      </c>
      <c r="C112" t="s">
        <v>117</v>
      </c>
      <c r="D112" s="3">
        <v>384</v>
      </c>
      <c r="E112" s="3">
        <f t="shared" si="2"/>
        <v>14.39</v>
      </c>
      <c r="F112" s="3">
        <f t="shared" si="3"/>
        <v>345.6</v>
      </c>
      <c r="G112" s="3">
        <v>307.20000000000005</v>
      </c>
      <c r="I112" s="3">
        <v>14.39</v>
      </c>
      <c r="K112" s="3">
        <v>345.6</v>
      </c>
      <c r="M112" s="3">
        <v>54.394199999999998</v>
      </c>
      <c r="O112" s="3">
        <v>17.62</v>
      </c>
      <c r="Q112" s="3">
        <v>36.694499999999998</v>
      </c>
      <c r="S112" s="3">
        <v>341.76</v>
      </c>
    </row>
    <row r="113" spans="1:19" x14ac:dyDescent="0.25">
      <c r="A113">
        <v>41508664</v>
      </c>
      <c r="B113">
        <v>86694</v>
      </c>
      <c r="C113" t="s">
        <v>118</v>
      </c>
      <c r="D113" s="3">
        <v>362</v>
      </c>
      <c r="E113" s="3">
        <f t="shared" si="2"/>
        <v>14.39</v>
      </c>
      <c r="F113" s="3">
        <f t="shared" si="3"/>
        <v>325.8</v>
      </c>
      <c r="G113" s="3">
        <v>289.60000000000002</v>
      </c>
      <c r="I113" s="3">
        <v>14.39</v>
      </c>
      <c r="K113" s="3">
        <v>325.8</v>
      </c>
      <c r="M113" s="3">
        <v>54.394199999999998</v>
      </c>
      <c r="O113" s="3">
        <v>17.62</v>
      </c>
      <c r="Q113" s="3">
        <v>36.694499999999998</v>
      </c>
      <c r="S113" s="3">
        <v>322.18</v>
      </c>
    </row>
    <row r="114" spans="1:19" x14ac:dyDescent="0.25">
      <c r="A114">
        <v>41506703</v>
      </c>
      <c r="B114">
        <v>87389</v>
      </c>
      <c r="C114" t="s">
        <v>119</v>
      </c>
      <c r="D114" s="3">
        <v>203</v>
      </c>
      <c r="E114" s="3">
        <f t="shared" si="2"/>
        <v>14.69</v>
      </c>
      <c r="F114" s="3">
        <f t="shared" si="3"/>
        <v>182.70000000000002</v>
      </c>
      <c r="G114" s="3">
        <v>162.4</v>
      </c>
      <c r="I114" s="3">
        <v>24.08</v>
      </c>
      <c r="K114" s="3">
        <v>182.70000000000002</v>
      </c>
      <c r="M114" s="3">
        <v>91.02239999999999</v>
      </c>
      <c r="O114" s="3">
        <v>14.69</v>
      </c>
      <c r="Q114" s="3">
        <v>61.403999999999989</v>
      </c>
      <c r="S114" s="3">
        <v>180.67000000000002</v>
      </c>
    </row>
    <row r="115" spans="1:19" x14ac:dyDescent="0.25">
      <c r="A115">
        <v>41506316</v>
      </c>
      <c r="B115">
        <v>86316</v>
      </c>
      <c r="C115" t="s">
        <v>120</v>
      </c>
      <c r="D115" s="3">
        <v>320</v>
      </c>
      <c r="E115" s="3">
        <f t="shared" si="2"/>
        <v>20.81</v>
      </c>
      <c r="F115" s="3">
        <f t="shared" si="3"/>
        <v>288</v>
      </c>
      <c r="G115" s="3">
        <v>256</v>
      </c>
      <c r="I115" s="3">
        <v>20.81</v>
      </c>
      <c r="K115" s="3">
        <v>288</v>
      </c>
      <c r="M115" s="3">
        <v>78.661799999999985</v>
      </c>
      <c r="O115" s="3">
        <v>25.46</v>
      </c>
      <c r="Q115" s="3">
        <v>53.065499999999993</v>
      </c>
      <c r="S115" s="3">
        <v>284.8</v>
      </c>
    </row>
    <row r="116" spans="1:19" x14ac:dyDescent="0.25">
      <c r="A116">
        <v>41507449</v>
      </c>
      <c r="B116">
        <v>87449</v>
      </c>
      <c r="C116" t="s">
        <v>121</v>
      </c>
      <c r="D116" s="3">
        <v>88</v>
      </c>
      <c r="E116" s="3">
        <f t="shared" si="2"/>
        <v>11.98</v>
      </c>
      <c r="F116" s="3">
        <f t="shared" si="3"/>
        <v>79.2</v>
      </c>
      <c r="G116" s="3">
        <v>70.400000000000006</v>
      </c>
      <c r="I116" s="3">
        <v>11.98</v>
      </c>
      <c r="K116" s="3">
        <v>79.2</v>
      </c>
      <c r="M116" s="3">
        <v>45.284399999999998</v>
      </c>
      <c r="O116" s="3">
        <v>14.69</v>
      </c>
      <c r="Q116" s="3">
        <v>30.548999999999999</v>
      </c>
      <c r="S116" s="3">
        <v>78.320000000000007</v>
      </c>
    </row>
    <row r="117" spans="1:19" x14ac:dyDescent="0.25">
      <c r="A117">
        <v>41507635</v>
      </c>
      <c r="B117">
        <v>87635</v>
      </c>
      <c r="C117" t="s">
        <v>122</v>
      </c>
      <c r="D117" s="3">
        <v>222</v>
      </c>
      <c r="E117" s="3">
        <f t="shared" si="2"/>
        <v>30.75</v>
      </c>
      <c r="F117" s="3">
        <f t="shared" si="3"/>
        <v>199.8</v>
      </c>
      <c r="G117" s="3">
        <v>177.60000000000002</v>
      </c>
      <c r="I117" s="3">
        <v>51.31</v>
      </c>
      <c r="K117" s="3">
        <v>199.8</v>
      </c>
      <c r="M117" s="3">
        <v>193.95179999999999</v>
      </c>
      <c r="O117" s="3">
        <v>30.75</v>
      </c>
      <c r="Q117" s="3">
        <v>130.84049999999999</v>
      </c>
      <c r="S117" s="3">
        <v>197.58</v>
      </c>
    </row>
    <row r="118" spans="1:19" x14ac:dyDescent="0.25">
      <c r="A118">
        <v>41507804</v>
      </c>
      <c r="B118">
        <v>87804</v>
      </c>
      <c r="C118" t="s">
        <v>123</v>
      </c>
      <c r="D118" s="3">
        <v>70</v>
      </c>
      <c r="E118" s="3">
        <f t="shared" si="2"/>
        <v>14.69</v>
      </c>
      <c r="F118" s="3">
        <f t="shared" si="3"/>
        <v>63</v>
      </c>
      <c r="G118" s="3">
        <v>56</v>
      </c>
      <c r="I118" s="3">
        <v>16.55</v>
      </c>
      <c r="K118" s="3">
        <v>63</v>
      </c>
      <c r="M118" s="3">
        <v>62.558999999999997</v>
      </c>
      <c r="O118" s="3">
        <v>14.69</v>
      </c>
      <c r="Q118" s="3">
        <v>42.202500000000001</v>
      </c>
      <c r="S118" s="3">
        <v>62.300000000000004</v>
      </c>
    </row>
    <row r="119" spans="1:19" x14ac:dyDescent="0.25">
      <c r="A119">
        <v>41500177</v>
      </c>
      <c r="B119">
        <v>80177</v>
      </c>
      <c r="C119" t="s">
        <v>124</v>
      </c>
      <c r="D119" s="3">
        <v>235</v>
      </c>
      <c r="E119" s="3">
        <f t="shared" si="2"/>
        <v>13.25</v>
      </c>
      <c r="F119" s="3">
        <f t="shared" si="3"/>
        <v>211.5</v>
      </c>
      <c r="G119" s="3">
        <v>188</v>
      </c>
      <c r="I119" s="3">
        <v>13.25</v>
      </c>
      <c r="K119" s="3">
        <v>211.5</v>
      </c>
      <c r="M119" s="3">
        <v>50.085000000000001</v>
      </c>
      <c r="O119" s="3">
        <v>16.3</v>
      </c>
      <c r="Q119" s="3">
        <v>33.787499999999994</v>
      </c>
      <c r="S119" s="3">
        <v>209.15</v>
      </c>
    </row>
    <row r="120" spans="1:19" x14ac:dyDescent="0.25">
      <c r="A120">
        <v>41503605</v>
      </c>
      <c r="B120">
        <v>83605</v>
      </c>
      <c r="C120" t="s">
        <v>125</v>
      </c>
      <c r="D120" s="3">
        <v>95</v>
      </c>
      <c r="E120" s="3">
        <f t="shared" si="2"/>
        <v>11.57</v>
      </c>
      <c r="F120" s="3">
        <f t="shared" si="3"/>
        <v>85.5</v>
      </c>
      <c r="G120" s="3">
        <v>76</v>
      </c>
      <c r="I120" s="3">
        <v>11.57</v>
      </c>
      <c r="K120" s="3">
        <v>85.5</v>
      </c>
      <c r="M120" s="3">
        <v>43.7346</v>
      </c>
      <c r="O120" s="3">
        <v>13.07</v>
      </c>
      <c r="Q120" s="3">
        <v>29.503499999999999</v>
      </c>
      <c r="S120" s="3">
        <v>84.55</v>
      </c>
    </row>
    <row r="121" spans="1:19" x14ac:dyDescent="0.25">
      <c r="A121">
        <v>41502491</v>
      </c>
      <c r="B121">
        <v>80175</v>
      </c>
      <c r="C121" t="s">
        <v>126</v>
      </c>
      <c r="D121" s="3">
        <v>218</v>
      </c>
      <c r="E121" s="3">
        <f t="shared" si="2"/>
        <v>13.25</v>
      </c>
      <c r="F121" s="3">
        <f t="shared" si="3"/>
        <v>196.20000000000002</v>
      </c>
      <c r="G121" s="3">
        <v>174.4</v>
      </c>
      <c r="I121" s="3">
        <v>13.25</v>
      </c>
      <c r="K121" s="3">
        <v>196.20000000000002</v>
      </c>
      <c r="M121" s="3">
        <v>50.085000000000001</v>
      </c>
      <c r="O121" s="3">
        <v>16.29</v>
      </c>
      <c r="Q121" s="3">
        <v>33.787499999999994</v>
      </c>
      <c r="S121" s="3">
        <v>194.02</v>
      </c>
    </row>
    <row r="122" spans="1:19" x14ac:dyDescent="0.25">
      <c r="A122">
        <v>41503615</v>
      </c>
      <c r="B122">
        <v>83615</v>
      </c>
      <c r="C122" t="s">
        <v>127</v>
      </c>
      <c r="D122" s="3">
        <v>60</v>
      </c>
      <c r="E122" s="3">
        <f t="shared" si="2"/>
        <v>6.04</v>
      </c>
      <c r="F122" s="3">
        <f t="shared" si="3"/>
        <v>54</v>
      </c>
      <c r="G122" s="3">
        <v>48</v>
      </c>
      <c r="I122" s="3">
        <v>6.04</v>
      </c>
      <c r="K122" s="3">
        <v>54</v>
      </c>
      <c r="M122" s="3">
        <v>22.831199999999999</v>
      </c>
      <c r="O122" s="3">
        <v>7.39</v>
      </c>
      <c r="Q122" s="3">
        <v>15.401999999999999</v>
      </c>
      <c r="S122" s="3">
        <v>53.4</v>
      </c>
    </row>
    <row r="123" spans="1:19" x14ac:dyDescent="0.25">
      <c r="A123">
        <v>41500061</v>
      </c>
      <c r="B123">
        <v>80061</v>
      </c>
      <c r="C123" t="s">
        <v>128</v>
      </c>
      <c r="D123" s="3">
        <v>170</v>
      </c>
      <c r="E123" s="3">
        <f t="shared" si="2"/>
        <v>13.39</v>
      </c>
      <c r="F123" s="3">
        <f t="shared" si="3"/>
        <v>153</v>
      </c>
      <c r="G123" s="3">
        <v>136</v>
      </c>
      <c r="I123" s="3">
        <v>13.39</v>
      </c>
      <c r="K123" s="3">
        <v>153</v>
      </c>
      <c r="M123" s="3">
        <v>50.614199999999997</v>
      </c>
      <c r="O123" s="3">
        <v>16.399999999999999</v>
      </c>
      <c r="Q123" s="3">
        <v>34.144500000000001</v>
      </c>
      <c r="S123" s="3">
        <v>151.30000000000001</v>
      </c>
    </row>
    <row r="124" spans="1:19" x14ac:dyDescent="0.25">
      <c r="A124">
        <v>41500178</v>
      </c>
      <c r="B124">
        <v>80178</v>
      </c>
      <c r="C124" t="s">
        <v>129</v>
      </c>
      <c r="D124" s="3">
        <v>149</v>
      </c>
      <c r="E124" s="3">
        <f t="shared" si="2"/>
        <v>6.61</v>
      </c>
      <c r="F124" s="3">
        <f t="shared" si="3"/>
        <v>134.1</v>
      </c>
      <c r="G124" s="3">
        <v>119.2</v>
      </c>
      <c r="I124" s="3">
        <v>6.61</v>
      </c>
      <c r="K124" s="3">
        <v>134.1</v>
      </c>
      <c r="M124" s="3">
        <v>24.985800000000001</v>
      </c>
      <c r="O124" s="3">
        <v>8.09</v>
      </c>
      <c r="Q124" s="3">
        <v>16.855499999999999</v>
      </c>
      <c r="S124" s="3">
        <v>132.61000000000001</v>
      </c>
    </row>
    <row r="125" spans="1:19" x14ac:dyDescent="0.25">
      <c r="A125">
        <v>41503002</v>
      </c>
      <c r="B125">
        <v>83002</v>
      </c>
      <c r="C125" t="s">
        <v>130</v>
      </c>
      <c r="D125" s="3">
        <v>209</v>
      </c>
      <c r="E125" s="3">
        <f t="shared" si="2"/>
        <v>18.52</v>
      </c>
      <c r="F125" s="3">
        <f t="shared" si="3"/>
        <v>188.1</v>
      </c>
      <c r="G125" s="3">
        <v>167.20000000000002</v>
      </c>
      <c r="I125" s="3">
        <v>18.52</v>
      </c>
      <c r="K125" s="3">
        <v>188.1</v>
      </c>
      <c r="M125" s="3">
        <v>70.005600000000001</v>
      </c>
      <c r="O125" s="3">
        <v>22.67</v>
      </c>
      <c r="Q125" s="3">
        <v>47.225999999999999</v>
      </c>
      <c r="S125" s="3">
        <v>186.01</v>
      </c>
    </row>
    <row r="126" spans="1:19" x14ac:dyDescent="0.25">
      <c r="A126">
        <v>41502270</v>
      </c>
      <c r="B126">
        <v>82270</v>
      </c>
      <c r="C126" t="s">
        <v>131</v>
      </c>
      <c r="D126" s="3">
        <v>38</v>
      </c>
      <c r="E126" s="3">
        <f t="shared" si="2"/>
        <v>3.97</v>
      </c>
      <c r="F126" s="3">
        <f t="shared" si="3"/>
        <v>34.200000000000003</v>
      </c>
      <c r="G126" s="3">
        <v>30.400000000000002</v>
      </c>
      <c r="I126" s="3">
        <v>4.38</v>
      </c>
      <c r="K126" s="3">
        <v>34.200000000000003</v>
      </c>
      <c r="M126" s="3">
        <v>16.5564</v>
      </c>
      <c r="O126" s="3">
        <v>3.97</v>
      </c>
      <c r="Q126" s="3">
        <v>11.168999999999999</v>
      </c>
      <c r="S126" s="3">
        <v>33.82</v>
      </c>
    </row>
    <row r="127" spans="1:19" x14ac:dyDescent="0.25">
      <c r="A127">
        <v>41503935</v>
      </c>
      <c r="B127">
        <v>83935</v>
      </c>
      <c r="C127" t="s">
        <v>132</v>
      </c>
      <c r="D127" s="3">
        <v>114</v>
      </c>
      <c r="E127" s="3">
        <f t="shared" si="2"/>
        <v>6.82</v>
      </c>
      <c r="F127" s="3">
        <f t="shared" si="3"/>
        <v>102.60000000000001</v>
      </c>
      <c r="G127" s="3">
        <v>91.2</v>
      </c>
      <c r="I127" s="3">
        <v>6.82</v>
      </c>
      <c r="K127" s="3">
        <v>102.60000000000001</v>
      </c>
      <c r="M127" s="3">
        <v>25.779599999999999</v>
      </c>
      <c r="O127" s="3">
        <v>8.34</v>
      </c>
      <c r="Q127" s="3">
        <v>17.390999999999998</v>
      </c>
      <c r="S127" s="3">
        <v>101.46000000000001</v>
      </c>
    </row>
    <row r="128" spans="1:19" x14ac:dyDescent="0.25">
      <c r="A128">
        <v>41504144</v>
      </c>
      <c r="B128">
        <v>84144</v>
      </c>
      <c r="C128" t="s">
        <v>133</v>
      </c>
      <c r="D128" s="3">
        <v>222</v>
      </c>
      <c r="E128" s="3">
        <f t="shared" si="2"/>
        <v>20.86</v>
      </c>
      <c r="F128" s="3">
        <f t="shared" si="3"/>
        <v>199.8</v>
      </c>
      <c r="G128" s="3">
        <v>177.60000000000002</v>
      </c>
      <c r="I128" s="3">
        <v>20.86</v>
      </c>
      <c r="K128" s="3">
        <v>199.8</v>
      </c>
      <c r="M128" s="3">
        <v>78.850799999999992</v>
      </c>
      <c r="O128" s="3">
        <v>25.54</v>
      </c>
      <c r="Q128" s="3">
        <v>53.192999999999998</v>
      </c>
      <c r="S128" s="3">
        <v>197.58</v>
      </c>
    </row>
    <row r="129" spans="1:19" x14ac:dyDescent="0.25">
      <c r="A129">
        <v>41505610</v>
      </c>
      <c r="B129">
        <v>85610</v>
      </c>
      <c r="C129" t="s">
        <v>134</v>
      </c>
      <c r="D129" s="3">
        <v>46</v>
      </c>
      <c r="E129" s="3">
        <f t="shared" si="2"/>
        <v>4.29</v>
      </c>
      <c r="F129" s="3">
        <f t="shared" si="3"/>
        <v>41.4</v>
      </c>
      <c r="G129" s="3">
        <v>36.800000000000004</v>
      </c>
      <c r="I129" s="3">
        <v>4.29</v>
      </c>
      <c r="K129" s="3">
        <v>41.4</v>
      </c>
      <c r="M129" s="3">
        <v>16.216200000000001</v>
      </c>
      <c r="O129" s="3">
        <v>4.8</v>
      </c>
      <c r="Q129" s="3">
        <v>10.939499999999999</v>
      </c>
      <c r="S129" s="3">
        <v>40.94</v>
      </c>
    </row>
    <row r="130" spans="1:19" x14ac:dyDescent="0.25">
      <c r="A130">
        <v>41508373</v>
      </c>
      <c r="B130">
        <v>83735</v>
      </c>
      <c r="C130" t="s">
        <v>135</v>
      </c>
      <c r="D130" s="3">
        <v>71</v>
      </c>
      <c r="E130" s="3">
        <f t="shared" si="2"/>
        <v>6.7</v>
      </c>
      <c r="F130" s="3">
        <f t="shared" si="3"/>
        <v>63.9</v>
      </c>
      <c r="G130" s="3">
        <v>56.800000000000004</v>
      </c>
      <c r="I130" s="3">
        <v>6.7</v>
      </c>
      <c r="K130" s="3">
        <v>63.9</v>
      </c>
      <c r="M130" s="3">
        <v>25.326000000000001</v>
      </c>
      <c r="O130" s="3">
        <v>8.2100000000000009</v>
      </c>
      <c r="Q130" s="3">
        <v>17.085000000000001</v>
      </c>
      <c r="S130" s="3">
        <v>63.19</v>
      </c>
    </row>
    <row r="131" spans="1:19" x14ac:dyDescent="0.25">
      <c r="A131">
        <v>41500069</v>
      </c>
      <c r="B131">
        <v>80069</v>
      </c>
      <c r="C131" t="s">
        <v>136</v>
      </c>
      <c r="D131" s="3">
        <v>99</v>
      </c>
      <c r="E131" s="3">
        <f t="shared" si="2"/>
        <v>8.68</v>
      </c>
      <c r="F131" s="3">
        <f t="shared" si="3"/>
        <v>89.100000000000009</v>
      </c>
      <c r="G131" s="3">
        <v>79.2</v>
      </c>
      <c r="I131" s="3">
        <v>8.68</v>
      </c>
      <c r="K131" s="3">
        <v>89.100000000000009</v>
      </c>
      <c r="M131" s="3">
        <v>32.810399999999994</v>
      </c>
      <c r="O131" s="3">
        <v>10.63</v>
      </c>
      <c r="Q131" s="3">
        <v>22.133999999999997</v>
      </c>
      <c r="S131" s="3">
        <v>88.11</v>
      </c>
    </row>
    <row r="132" spans="1:19" x14ac:dyDescent="0.25">
      <c r="A132">
        <v>41506901</v>
      </c>
      <c r="B132">
        <v>86901</v>
      </c>
      <c r="C132" t="s">
        <v>137</v>
      </c>
      <c r="D132" s="3">
        <v>65</v>
      </c>
      <c r="E132" s="3">
        <f t="shared" si="2"/>
        <v>2.99</v>
      </c>
      <c r="F132" s="3">
        <f t="shared" si="3"/>
        <v>58.5</v>
      </c>
      <c r="G132" s="3">
        <v>52</v>
      </c>
      <c r="I132" s="3">
        <v>2.99</v>
      </c>
      <c r="K132" s="3">
        <v>58.5</v>
      </c>
      <c r="M132" s="3">
        <v>11.302200000000001</v>
      </c>
      <c r="O132" s="3">
        <v>6.64</v>
      </c>
      <c r="Q132" s="3">
        <v>7.6245000000000003</v>
      </c>
      <c r="S132" s="3">
        <v>57.85</v>
      </c>
    </row>
    <row r="133" spans="1:19" x14ac:dyDescent="0.25">
      <c r="A133">
        <v>41506431</v>
      </c>
      <c r="B133">
        <v>86431</v>
      </c>
      <c r="C133" t="s">
        <v>138</v>
      </c>
      <c r="D133" s="3">
        <v>95</v>
      </c>
      <c r="E133" s="3">
        <f t="shared" si="2"/>
        <v>5.67</v>
      </c>
      <c r="F133" s="3">
        <f t="shared" si="3"/>
        <v>85.5</v>
      </c>
      <c r="G133" s="3">
        <v>76</v>
      </c>
      <c r="I133" s="3">
        <v>5.67</v>
      </c>
      <c r="K133" s="3">
        <v>85.5</v>
      </c>
      <c r="M133" s="3">
        <v>21.432599999999997</v>
      </c>
      <c r="O133" s="3">
        <v>6.95</v>
      </c>
      <c r="Q133" s="3">
        <v>14.458499999999999</v>
      </c>
      <c r="S133" s="3">
        <v>84.55</v>
      </c>
    </row>
    <row r="134" spans="1:19" x14ac:dyDescent="0.25">
      <c r="A134">
        <v>41503550</v>
      </c>
      <c r="B134">
        <v>83550</v>
      </c>
      <c r="C134" t="s">
        <v>139</v>
      </c>
      <c r="D134" s="3">
        <v>103</v>
      </c>
      <c r="E134" s="3">
        <f t="shared" si="2"/>
        <v>8.74</v>
      </c>
      <c r="F134" s="3">
        <f t="shared" si="3"/>
        <v>92.7</v>
      </c>
      <c r="G134" s="3">
        <v>82.4</v>
      </c>
      <c r="I134" s="3">
        <v>8.74</v>
      </c>
      <c r="K134" s="3">
        <v>92.7</v>
      </c>
      <c r="M134" s="3">
        <v>33.037199999999999</v>
      </c>
      <c r="O134" s="3">
        <v>10.7</v>
      </c>
      <c r="Q134" s="3">
        <v>22.286999999999999</v>
      </c>
      <c r="S134" s="3">
        <v>91.67</v>
      </c>
    </row>
    <row r="135" spans="1:19" x14ac:dyDescent="0.25">
      <c r="A135">
        <v>41504270</v>
      </c>
      <c r="B135">
        <v>84270</v>
      </c>
      <c r="C135" t="s">
        <v>140</v>
      </c>
      <c r="D135" s="3">
        <v>227</v>
      </c>
      <c r="E135" s="3">
        <f t="shared" si="2"/>
        <v>21.73</v>
      </c>
      <c r="F135" s="3">
        <f t="shared" si="3"/>
        <v>204.3</v>
      </c>
      <c r="G135" s="3">
        <v>181.60000000000002</v>
      </c>
      <c r="I135" s="3">
        <v>21.73</v>
      </c>
      <c r="K135" s="3">
        <v>204.3</v>
      </c>
      <c r="M135" s="3">
        <v>82.139399999999995</v>
      </c>
      <c r="O135" s="3">
        <v>26.6</v>
      </c>
      <c r="Q135" s="3">
        <v>55.411499999999997</v>
      </c>
      <c r="S135" s="3">
        <v>202.03</v>
      </c>
    </row>
    <row r="136" spans="1:19" x14ac:dyDescent="0.25">
      <c r="A136">
        <v>41507427</v>
      </c>
      <c r="B136">
        <v>87427</v>
      </c>
      <c r="C136" t="s">
        <v>141</v>
      </c>
      <c r="D136" s="3">
        <v>115</v>
      </c>
      <c r="E136" s="3">
        <f t="shared" si="2"/>
        <v>11.98</v>
      </c>
      <c r="F136" s="3">
        <f t="shared" si="3"/>
        <v>103.5</v>
      </c>
      <c r="G136" s="3">
        <v>92</v>
      </c>
      <c r="I136" s="3">
        <v>11.98</v>
      </c>
      <c r="K136" s="3">
        <v>103.5</v>
      </c>
      <c r="M136" s="3">
        <v>45.284399999999998</v>
      </c>
      <c r="O136" s="3">
        <v>14.69</v>
      </c>
      <c r="Q136" s="3">
        <v>30.548999999999999</v>
      </c>
      <c r="S136" s="3">
        <v>102.35000000000001</v>
      </c>
    </row>
    <row r="137" spans="1:19" x14ac:dyDescent="0.25">
      <c r="A137">
        <v>41507324</v>
      </c>
      <c r="B137">
        <v>87327</v>
      </c>
      <c r="C137" t="s">
        <v>142</v>
      </c>
      <c r="D137" s="3">
        <v>323</v>
      </c>
      <c r="E137" s="3">
        <f t="shared" si="2"/>
        <v>13.42</v>
      </c>
      <c r="F137" s="3">
        <f t="shared" si="3"/>
        <v>290.7</v>
      </c>
      <c r="G137" s="3">
        <v>258.40000000000003</v>
      </c>
      <c r="I137" s="3">
        <v>13.42</v>
      </c>
      <c r="K137" s="3">
        <v>290.7</v>
      </c>
      <c r="M137" s="3">
        <v>50.727599999999995</v>
      </c>
      <c r="O137" s="3">
        <v>14.69</v>
      </c>
      <c r="Q137" s="3">
        <v>34.220999999999997</v>
      </c>
      <c r="S137" s="3">
        <v>287.47000000000003</v>
      </c>
    </row>
    <row r="138" spans="1:19" x14ac:dyDescent="0.25">
      <c r="A138">
        <v>41507430</v>
      </c>
      <c r="B138">
        <v>87880</v>
      </c>
      <c r="C138" t="s">
        <v>143</v>
      </c>
      <c r="D138" s="3">
        <v>70</v>
      </c>
      <c r="E138" s="3">
        <f t="shared" si="2"/>
        <v>14.69</v>
      </c>
      <c r="F138" s="3">
        <f t="shared" si="3"/>
        <v>63</v>
      </c>
      <c r="G138" s="3">
        <v>56</v>
      </c>
      <c r="I138" s="3">
        <v>16.53</v>
      </c>
      <c r="K138" s="3">
        <v>63</v>
      </c>
      <c r="M138" s="3">
        <v>62.483400000000003</v>
      </c>
      <c r="O138" s="3">
        <v>14.69</v>
      </c>
      <c r="Q138" s="3">
        <v>42.151499999999999</v>
      </c>
      <c r="S138" s="3">
        <v>62.300000000000004</v>
      </c>
    </row>
    <row r="139" spans="1:19" x14ac:dyDescent="0.25">
      <c r="A139">
        <v>41500156</v>
      </c>
      <c r="B139">
        <v>80156</v>
      </c>
      <c r="C139" t="s">
        <v>144</v>
      </c>
      <c r="D139" s="3">
        <v>207</v>
      </c>
      <c r="E139" s="3">
        <f t="shared" si="2"/>
        <v>14.57</v>
      </c>
      <c r="F139" s="3">
        <f t="shared" si="3"/>
        <v>186.3</v>
      </c>
      <c r="G139" s="3">
        <v>165.60000000000002</v>
      </c>
      <c r="I139" s="3">
        <v>14.57</v>
      </c>
      <c r="K139" s="3">
        <v>186.3</v>
      </c>
      <c r="M139" s="3">
        <v>55.074599999999997</v>
      </c>
      <c r="O139" s="3">
        <v>17.809999999999999</v>
      </c>
      <c r="Q139" s="3">
        <v>37.153500000000001</v>
      </c>
      <c r="S139" s="3">
        <v>184.23</v>
      </c>
    </row>
    <row r="140" spans="1:19" x14ac:dyDescent="0.25">
      <c r="A140">
        <v>41500201</v>
      </c>
      <c r="B140">
        <v>80201</v>
      </c>
      <c r="C140" t="s">
        <v>145</v>
      </c>
      <c r="D140" s="3">
        <v>277</v>
      </c>
      <c r="E140" s="3">
        <f t="shared" si="2"/>
        <v>11.92</v>
      </c>
      <c r="F140" s="3">
        <f t="shared" si="3"/>
        <v>249.3</v>
      </c>
      <c r="G140" s="3">
        <v>221.60000000000002</v>
      </c>
      <c r="I140" s="3">
        <v>11.92</v>
      </c>
      <c r="K140" s="3">
        <v>249.3</v>
      </c>
      <c r="M140" s="3">
        <v>45.057600000000001</v>
      </c>
      <c r="O140" s="3">
        <v>14.6</v>
      </c>
      <c r="Q140" s="3">
        <v>30.395999999999997</v>
      </c>
      <c r="S140" s="3">
        <v>246.53</v>
      </c>
    </row>
    <row r="141" spans="1:19" x14ac:dyDescent="0.25">
      <c r="A141">
        <v>41507661</v>
      </c>
      <c r="B141">
        <v>87661</v>
      </c>
      <c r="C141" t="s">
        <v>146</v>
      </c>
      <c r="D141" s="3">
        <v>275</v>
      </c>
      <c r="E141" s="3">
        <f t="shared" si="2"/>
        <v>35.090000000000003</v>
      </c>
      <c r="F141" s="3">
        <f t="shared" si="3"/>
        <v>247.5</v>
      </c>
      <c r="G141" s="3">
        <v>220</v>
      </c>
      <c r="I141" s="3">
        <v>35.090000000000003</v>
      </c>
      <c r="K141" s="3">
        <v>247.5</v>
      </c>
      <c r="M141" s="3">
        <v>132.64019999999999</v>
      </c>
      <c r="O141" s="3">
        <v>43.16</v>
      </c>
      <c r="Q141" s="3">
        <v>89.479500000000002</v>
      </c>
      <c r="S141" s="3">
        <v>244.75</v>
      </c>
    </row>
    <row r="142" spans="1:19" x14ac:dyDescent="0.25">
      <c r="A142">
        <v>41504484</v>
      </c>
      <c r="B142">
        <v>84484</v>
      </c>
      <c r="C142" t="s">
        <v>147</v>
      </c>
      <c r="D142" s="3">
        <v>276</v>
      </c>
      <c r="E142" s="3">
        <f t="shared" si="2"/>
        <v>12.05</v>
      </c>
      <c r="F142" s="3">
        <f t="shared" si="3"/>
        <v>248.4</v>
      </c>
      <c r="G142" s="3">
        <v>220.8</v>
      </c>
      <c r="I142" s="3">
        <v>12.47</v>
      </c>
      <c r="K142" s="3">
        <v>248.4</v>
      </c>
      <c r="M142" s="3">
        <v>47.136600000000001</v>
      </c>
      <c r="O142" s="3">
        <v>12.05</v>
      </c>
      <c r="Q142" s="3">
        <v>31.798500000000001</v>
      </c>
      <c r="S142" s="3">
        <v>245.64000000000001</v>
      </c>
    </row>
    <row r="143" spans="1:19" x14ac:dyDescent="0.25">
      <c r="A143">
        <v>41502570</v>
      </c>
      <c r="B143">
        <v>82570</v>
      </c>
      <c r="C143" t="s">
        <v>148</v>
      </c>
      <c r="D143" s="3">
        <v>55</v>
      </c>
      <c r="E143" s="3">
        <f t="shared" si="2"/>
        <v>5.18</v>
      </c>
      <c r="F143" s="3">
        <f t="shared" si="3"/>
        <v>49.5</v>
      </c>
      <c r="G143" s="3">
        <v>44</v>
      </c>
      <c r="I143" s="3">
        <v>5.18</v>
      </c>
      <c r="K143" s="3">
        <v>49.5</v>
      </c>
      <c r="M143" s="3">
        <v>19.580399999999997</v>
      </c>
      <c r="O143" s="3">
        <v>6.34</v>
      </c>
      <c r="Q143" s="3">
        <v>13.208999999999998</v>
      </c>
      <c r="S143" s="3">
        <v>48.95</v>
      </c>
    </row>
    <row r="144" spans="1:19" x14ac:dyDescent="0.25">
      <c r="A144">
        <v>41501001</v>
      </c>
      <c r="B144">
        <v>81001</v>
      </c>
      <c r="C144" t="s">
        <v>149</v>
      </c>
      <c r="D144" s="3">
        <v>59</v>
      </c>
      <c r="E144" s="3">
        <f t="shared" si="2"/>
        <v>3.17</v>
      </c>
      <c r="F144" s="3">
        <f t="shared" si="3"/>
        <v>53.1</v>
      </c>
      <c r="G144" s="3">
        <v>47.2</v>
      </c>
      <c r="I144" s="3">
        <v>3.17</v>
      </c>
      <c r="K144" s="3">
        <v>53.1</v>
      </c>
      <c r="M144" s="3">
        <v>11.9826</v>
      </c>
      <c r="O144" s="3">
        <v>3.88</v>
      </c>
      <c r="Q144" s="3">
        <v>8.083499999999999</v>
      </c>
      <c r="S144" s="3">
        <v>52.51</v>
      </c>
    </row>
    <row r="145" spans="1:19" x14ac:dyDescent="0.25">
      <c r="A145">
        <v>41501002</v>
      </c>
      <c r="B145">
        <v>81002</v>
      </c>
      <c r="C145" t="s">
        <v>150</v>
      </c>
      <c r="D145" s="3">
        <v>31</v>
      </c>
      <c r="E145" s="3">
        <f t="shared" ref="E145:E155" si="4">MIN(I145:S145)</f>
        <v>3.12</v>
      </c>
      <c r="F145" s="3">
        <f t="shared" ref="F145:F155" si="5">MAX(I145:S145)</f>
        <v>27.900000000000002</v>
      </c>
      <c r="G145" s="3">
        <v>24.8</v>
      </c>
      <c r="I145" s="3">
        <v>3.48</v>
      </c>
      <c r="K145" s="3">
        <v>27.900000000000002</v>
      </c>
      <c r="M145" s="3">
        <v>13.154399999999999</v>
      </c>
      <c r="O145" s="3">
        <v>3.12</v>
      </c>
      <c r="Q145" s="3">
        <v>8.8739999999999988</v>
      </c>
      <c r="S145" s="3">
        <v>27.59</v>
      </c>
    </row>
    <row r="146" spans="1:19" x14ac:dyDescent="0.25">
      <c r="A146">
        <v>41507086</v>
      </c>
      <c r="B146">
        <v>87086</v>
      </c>
      <c r="C146" t="s">
        <v>151</v>
      </c>
      <c r="D146" s="3">
        <v>92</v>
      </c>
      <c r="E146" s="3">
        <f t="shared" si="4"/>
        <v>8.07</v>
      </c>
      <c r="F146" s="3">
        <f t="shared" si="5"/>
        <v>82.8</v>
      </c>
      <c r="G146" s="3">
        <v>73.600000000000009</v>
      </c>
      <c r="I146" s="3">
        <v>8.07</v>
      </c>
      <c r="K146" s="3">
        <v>82.8</v>
      </c>
      <c r="M146" s="3">
        <v>30.5046</v>
      </c>
      <c r="O146" s="3">
        <v>9.8800000000000008</v>
      </c>
      <c r="Q146" s="3">
        <v>20.578499999999998</v>
      </c>
      <c r="S146" s="3">
        <v>81.88</v>
      </c>
    </row>
    <row r="147" spans="1:19" x14ac:dyDescent="0.25">
      <c r="A147">
        <v>41502507</v>
      </c>
      <c r="B147">
        <v>82507</v>
      </c>
      <c r="C147" t="s">
        <v>152</v>
      </c>
      <c r="D147" s="3">
        <v>198</v>
      </c>
      <c r="E147" s="3">
        <f t="shared" si="4"/>
        <v>27.8</v>
      </c>
      <c r="F147" s="3">
        <f t="shared" si="5"/>
        <v>178.20000000000002</v>
      </c>
      <c r="G147" s="3">
        <v>158.4</v>
      </c>
      <c r="I147" s="3">
        <v>27.8</v>
      </c>
      <c r="K147" s="3">
        <v>178.20000000000002</v>
      </c>
      <c r="M147" s="3">
        <v>105.084</v>
      </c>
      <c r="O147" s="3">
        <v>34.03</v>
      </c>
      <c r="Q147" s="3">
        <v>70.89</v>
      </c>
      <c r="S147" s="3">
        <v>176.22</v>
      </c>
    </row>
    <row r="148" spans="1:19" x14ac:dyDescent="0.25">
      <c r="A148">
        <v>41501025</v>
      </c>
      <c r="B148">
        <v>81025</v>
      </c>
      <c r="C148" t="s">
        <v>153</v>
      </c>
      <c r="D148" s="3">
        <v>58</v>
      </c>
      <c r="E148" s="3">
        <f t="shared" si="4"/>
        <v>7.74</v>
      </c>
      <c r="F148" s="3">
        <f t="shared" si="5"/>
        <v>52.2</v>
      </c>
      <c r="G148" s="3">
        <v>46.400000000000006</v>
      </c>
      <c r="I148" s="3">
        <v>8.61</v>
      </c>
      <c r="K148" s="3">
        <v>52.2</v>
      </c>
      <c r="M148" s="3">
        <v>32.545799999999993</v>
      </c>
      <c r="O148" s="3">
        <v>7.74</v>
      </c>
      <c r="Q148" s="3">
        <v>21.955499999999997</v>
      </c>
      <c r="S148" s="3">
        <v>51.62</v>
      </c>
    </row>
    <row r="149" spans="1:19" x14ac:dyDescent="0.25">
      <c r="A149">
        <v>41500164</v>
      </c>
      <c r="B149">
        <v>80164</v>
      </c>
      <c r="C149" t="s">
        <v>154</v>
      </c>
      <c r="D149" s="3">
        <v>193</v>
      </c>
      <c r="E149" s="3">
        <f t="shared" si="4"/>
        <v>13.54</v>
      </c>
      <c r="F149" s="3">
        <f t="shared" si="5"/>
        <v>173.70000000000002</v>
      </c>
      <c r="G149" s="3">
        <v>154.4</v>
      </c>
      <c r="I149" s="3">
        <v>13.54</v>
      </c>
      <c r="K149" s="3">
        <v>173.70000000000002</v>
      </c>
      <c r="M149" s="3">
        <v>51.181199999999997</v>
      </c>
      <c r="O149" s="3">
        <v>16.59</v>
      </c>
      <c r="Q149" s="3">
        <v>34.526999999999994</v>
      </c>
      <c r="S149" s="3">
        <v>171.77</v>
      </c>
    </row>
    <row r="150" spans="1:19" x14ac:dyDescent="0.25">
      <c r="A150">
        <v>41500202</v>
      </c>
      <c r="B150">
        <v>80202</v>
      </c>
      <c r="C150" t="s">
        <v>155</v>
      </c>
      <c r="D150" s="3">
        <v>290</v>
      </c>
      <c r="E150" s="3">
        <f t="shared" si="4"/>
        <v>13.54</v>
      </c>
      <c r="F150" s="3">
        <f t="shared" si="5"/>
        <v>261</v>
      </c>
      <c r="G150" s="3">
        <v>232</v>
      </c>
      <c r="I150" s="3">
        <v>13.54</v>
      </c>
      <c r="K150" s="3">
        <v>261</v>
      </c>
      <c r="M150" s="3">
        <v>51.181199999999997</v>
      </c>
      <c r="O150" s="3">
        <v>16.59</v>
      </c>
      <c r="Q150" s="3">
        <v>34.526999999999994</v>
      </c>
      <c r="S150" s="3">
        <v>258.10000000000002</v>
      </c>
    </row>
    <row r="151" spans="1:19" x14ac:dyDescent="0.25">
      <c r="A151">
        <v>41506415</v>
      </c>
      <c r="B151">
        <v>36415</v>
      </c>
      <c r="C151" t="s">
        <v>156</v>
      </c>
      <c r="D151" s="3">
        <v>31</v>
      </c>
      <c r="E151" s="3">
        <f t="shared" si="4"/>
        <v>3.69</v>
      </c>
      <c r="F151" s="3">
        <f t="shared" si="5"/>
        <v>32.394599999999997</v>
      </c>
      <c r="G151" s="3">
        <v>24.8</v>
      </c>
      <c r="I151" s="3">
        <v>8.57</v>
      </c>
      <c r="K151" s="3">
        <v>27.900000000000002</v>
      </c>
      <c r="M151" s="3">
        <v>32.394599999999997</v>
      </c>
      <c r="O151" s="3">
        <v>3.69</v>
      </c>
      <c r="Q151" s="3">
        <v>21.8535</v>
      </c>
      <c r="S151" s="3">
        <v>27.59</v>
      </c>
    </row>
    <row r="152" spans="1:19" x14ac:dyDescent="0.25">
      <c r="A152">
        <v>41502805</v>
      </c>
      <c r="B152">
        <v>82805</v>
      </c>
      <c r="C152" t="s">
        <v>157</v>
      </c>
      <c r="D152" s="3">
        <v>179</v>
      </c>
      <c r="E152" s="3">
        <f t="shared" si="4"/>
        <v>34.729999999999997</v>
      </c>
      <c r="F152" s="3">
        <f t="shared" si="5"/>
        <v>297.75059999999996</v>
      </c>
      <c r="G152" s="3">
        <v>143.20000000000002</v>
      </c>
      <c r="I152" s="3">
        <v>78.77</v>
      </c>
      <c r="K152" s="3">
        <v>161.1</v>
      </c>
      <c r="M152" s="3">
        <v>297.75059999999996</v>
      </c>
      <c r="O152" s="3">
        <v>34.729999999999997</v>
      </c>
      <c r="Q152" s="3">
        <v>200.86349999999999</v>
      </c>
      <c r="S152" s="3">
        <v>159.31</v>
      </c>
    </row>
    <row r="153" spans="1:19" x14ac:dyDescent="0.25">
      <c r="A153">
        <v>41502608</v>
      </c>
      <c r="B153">
        <v>82608</v>
      </c>
      <c r="C153" t="s">
        <v>158</v>
      </c>
      <c r="D153" s="3">
        <v>181</v>
      </c>
      <c r="E153" s="3">
        <f t="shared" si="4"/>
        <v>14.32</v>
      </c>
      <c r="F153" s="3">
        <f t="shared" si="5"/>
        <v>162.9</v>
      </c>
      <c r="G153" s="3">
        <v>144.80000000000001</v>
      </c>
      <c r="I153" s="3">
        <v>14.32</v>
      </c>
      <c r="K153" s="3">
        <v>162.9</v>
      </c>
      <c r="M153" s="3">
        <v>54.129599999999996</v>
      </c>
      <c r="O153" s="3">
        <v>17.53</v>
      </c>
      <c r="Q153" s="3">
        <v>36.515999999999998</v>
      </c>
      <c r="S153" s="3">
        <v>161.09</v>
      </c>
    </row>
    <row r="154" spans="1:19" x14ac:dyDescent="0.25">
      <c r="A154">
        <v>41502180</v>
      </c>
      <c r="B154">
        <v>82180</v>
      </c>
      <c r="C154" t="s">
        <v>159</v>
      </c>
      <c r="D154" s="3">
        <v>164</v>
      </c>
      <c r="E154" s="3">
        <f t="shared" si="4"/>
        <v>9.89</v>
      </c>
      <c r="F154" s="3">
        <f t="shared" si="5"/>
        <v>147.6</v>
      </c>
      <c r="G154" s="3">
        <v>131.20000000000002</v>
      </c>
      <c r="I154" s="3">
        <v>9.89</v>
      </c>
      <c r="K154" s="3">
        <v>147.6</v>
      </c>
      <c r="M154" s="3">
        <v>37.3842</v>
      </c>
      <c r="O154" s="3">
        <v>12.1</v>
      </c>
      <c r="Q154" s="3">
        <v>25.2195</v>
      </c>
      <c r="S154" s="3">
        <v>145.96</v>
      </c>
    </row>
    <row r="155" spans="1:19" x14ac:dyDescent="0.25">
      <c r="A155">
        <v>41504446</v>
      </c>
      <c r="B155">
        <v>84446</v>
      </c>
      <c r="C155" t="s">
        <v>160</v>
      </c>
      <c r="D155" s="3">
        <v>179</v>
      </c>
      <c r="E155" s="3">
        <f t="shared" si="4"/>
        <v>14.18</v>
      </c>
      <c r="F155" s="3">
        <f t="shared" si="5"/>
        <v>161.1</v>
      </c>
      <c r="G155" s="3">
        <v>143.20000000000002</v>
      </c>
      <c r="I155" s="3">
        <v>14.18</v>
      </c>
      <c r="K155" s="3">
        <v>161.1</v>
      </c>
      <c r="M155" s="3">
        <v>53.600399999999993</v>
      </c>
      <c r="O155" s="3">
        <v>17.36</v>
      </c>
      <c r="Q155" s="3">
        <v>36.158999999999999</v>
      </c>
      <c r="S155" s="3">
        <v>159.31</v>
      </c>
    </row>
    <row r="157" spans="1:19" x14ac:dyDescent="0.25">
      <c r="C157" s="2" t="s">
        <v>161</v>
      </c>
    </row>
    <row r="158" spans="1:19" x14ac:dyDescent="0.25">
      <c r="C158" s="2" t="s">
        <v>162</v>
      </c>
    </row>
    <row r="159" spans="1:19" x14ac:dyDescent="0.25">
      <c r="A159">
        <v>41004020</v>
      </c>
      <c r="B159">
        <v>74021</v>
      </c>
      <c r="C159" t="s">
        <v>163</v>
      </c>
      <c r="D159" s="3">
        <v>236</v>
      </c>
      <c r="E159" s="3">
        <f t="shared" ref="E159:E202" si="6">MIN(I159:S159)</f>
        <v>106.88</v>
      </c>
      <c r="F159" s="3">
        <f t="shared" ref="F159:F202" si="7">MAX(I159:S159)</f>
        <v>404.00639999999999</v>
      </c>
      <c r="G159" s="3">
        <v>188.8</v>
      </c>
      <c r="I159" s="3">
        <v>106.88</v>
      </c>
      <c r="K159" s="3">
        <v>212.4</v>
      </c>
      <c r="M159" s="3">
        <v>404.00639999999999</v>
      </c>
      <c r="O159" s="3" t="s">
        <v>164</v>
      </c>
      <c r="Q159" s="3">
        <v>272.54399999999998</v>
      </c>
      <c r="S159" s="3">
        <v>210.04</v>
      </c>
    </row>
    <row r="160" spans="1:19" x14ac:dyDescent="0.25">
      <c r="A160">
        <v>41004010</v>
      </c>
      <c r="B160">
        <v>74019</v>
      </c>
      <c r="C160" t="s">
        <v>165</v>
      </c>
      <c r="D160" s="3">
        <v>206</v>
      </c>
      <c r="E160" s="3">
        <f t="shared" si="6"/>
        <v>106.88</v>
      </c>
      <c r="F160" s="3">
        <f t="shared" si="7"/>
        <v>404.00639999999999</v>
      </c>
      <c r="G160" s="3">
        <v>164.8</v>
      </c>
      <c r="I160" s="3">
        <v>106.88</v>
      </c>
      <c r="K160" s="3">
        <v>185.4</v>
      </c>
      <c r="M160" s="3">
        <v>404.00639999999999</v>
      </c>
      <c r="O160" s="3" t="s">
        <v>164</v>
      </c>
      <c r="Q160" s="3">
        <v>272.54399999999998</v>
      </c>
      <c r="S160" s="3">
        <v>183.34</v>
      </c>
    </row>
    <row r="161" spans="1:19" x14ac:dyDescent="0.25">
      <c r="A161">
        <v>41003050</v>
      </c>
      <c r="B161">
        <v>73050</v>
      </c>
      <c r="C161" t="s">
        <v>166</v>
      </c>
      <c r="D161" s="3">
        <v>225</v>
      </c>
      <c r="E161" s="3">
        <f t="shared" si="6"/>
        <v>86.88</v>
      </c>
      <c r="F161" s="3">
        <f t="shared" si="7"/>
        <v>328.40639999999996</v>
      </c>
      <c r="G161" s="3">
        <v>180</v>
      </c>
      <c r="I161" s="3">
        <v>86.88</v>
      </c>
      <c r="K161" s="3">
        <v>202.5</v>
      </c>
      <c r="M161" s="3">
        <v>328.40639999999996</v>
      </c>
      <c r="O161" s="3" t="s">
        <v>164</v>
      </c>
      <c r="Q161" s="3">
        <v>221.54399999999998</v>
      </c>
      <c r="S161" s="3">
        <v>200.25</v>
      </c>
    </row>
    <row r="162" spans="1:19" x14ac:dyDescent="0.25">
      <c r="A162">
        <v>41003610</v>
      </c>
      <c r="B162">
        <v>73610</v>
      </c>
      <c r="C162" t="s">
        <v>167</v>
      </c>
      <c r="D162" s="3">
        <v>208</v>
      </c>
      <c r="E162" s="3">
        <f t="shared" si="6"/>
        <v>86.88</v>
      </c>
      <c r="F162" s="3">
        <f t="shared" si="7"/>
        <v>328.40639999999996</v>
      </c>
      <c r="G162" s="3">
        <v>166.4</v>
      </c>
      <c r="I162" s="3">
        <v>86.88</v>
      </c>
      <c r="K162" s="3">
        <v>187.20000000000002</v>
      </c>
      <c r="M162" s="3">
        <v>328.40639999999996</v>
      </c>
      <c r="O162" s="3" t="s">
        <v>164</v>
      </c>
      <c r="Q162" s="3">
        <v>221.54399999999998</v>
      </c>
      <c r="S162" s="3">
        <v>185.12</v>
      </c>
    </row>
    <row r="163" spans="1:19" x14ac:dyDescent="0.25">
      <c r="A163">
        <v>41003600</v>
      </c>
      <c r="B163">
        <v>73600</v>
      </c>
      <c r="C163" t="s">
        <v>168</v>
      </c>
      <c r="D163" s="3">
        <v>156</v>
      </c>
      <c r="E163" s="3">
        <f t="shared" si="6"/>
        <v>86.88</v>
      </c>
      <c r="F163" s="3">
        <f t="shared" si="7"/>
        <v>328.40639999999996</v>
      </c>
      <c r="G163" s="3">
        <v>124.80000000000001</v>
      </c>
      <c r="I163" s="3">
        <v>86.88</v>
      </c>
      <c r="K163" s="3">
        <v>140.4</v>
      </c>
      <c r="M163" s="3">
        <v>328.40639999999996</v>
      </c>
      <c r="O163" s="3" t="s">
        <v>164</v>
      </c>
      <c r="Q163" s="3">
        <v>221.54399999999998</v>
      </c>
      <c r="S163" s="3">
        <v>138.84</v>
      </c>
    </row>
    <row r="164" spans="1:19" x14ac:dyDescent="0.25">
      <c r="A164">
        <v>41002650</v>
      </c>
      <c r="B164">
        <v>73650</v>
      </c>
      <c r="C164" t="s">
        <v>169</v>
      </c>
      <c r="D164" s="3">
        <v>157</v>
      </c>
      <c r="E164" s="3">
        <f t="shared" si="6"/>
        <v>86.68</v>
      </c>
      <c r="F164" s="3">
        <f t="shared" si="7"/>
        <v>327.65039999999999</v>
      </c>
      <c r="G164" s="3">
        <v>125.60000000000001</v>
      </c>
      <c r="I164" s="3">
        <v>86.68</v>
      </c>
      <c r="K164" s="3">
        <v>141.30000000000001</v>
      </c>
      <c r="M164" s="3">
        <v>327.65039999999999</v>
      </c>
      <c r="O164" s="3" t="s">
        <v>164</v>
      </c>
      <c r="Q164" s="3">
        <v>221.03399999999999</v>
      </c>
      <c r="S164" s="3">
        <v>139.72999999999999</v>
      </c>
    </row>
    <row r="165" spans="1:19" x14ac:dyDescent="0.25">
      <c r="A165">
        <v>41001010</v>
      </c>
      <c r="B165">
        <v>71045</v>
      </c>
      <c r="C165" t="s">
        <v>170</v>
      </c>
      <c r="D165" s="3">
        <v>133</v>
      </c>
      <c r="E165" s="3">
        <f t="shared" si="6"/>
        <v>86.88</v>
      </c>
      <c r="F165" s="3">
        <f t="shared" si="7"/>
        <v>328.40639999999996</v>
      </c>
      <c r="G165" s="3">
        <v>106.4</v>
      </c>
      <c r="I165" s="3">
        <v>86.88</v>
      </c>
      <c r="K165" s="3">
        <v>119.7</v>
      </c>
      <c r="M165" s="3">
        <v>328.40639999999996</v>
      </c>
      <c r="O165" s="3" t="s">
        <v>164</v>
      </c>
      <c r="Q165" s="3">
        <v>221.54399999999998</v>
      </c>
      <c r="S165" s="3">
        <v>118.37</v>
      </c>
    </row>
    <row r="166" spans="1:19" x14ac:dyDescent="0.25">
      <c r="A166">
        <v>41001020</v>
      </c>
      <c r="B166">
        <v>71046</v>
      </c>
      <c r="C166" t="s">
        <v>171</v>
      </c>
      <c r="D166" s="3">
        <v>184</v>
      </c>
      <c r="E166" s="3">
        <f t="shared" si="6"/>
        <v>86.88</v>
      </c>
      <c r="F166" s="3">
        <f t="shared" si="7"/>
        <v>328.40639999999996</v>
      </c>
      <c r="G166" s="3">
        <v>147.20000000000002</v>
      </c>
      <c r="I166" s="3">
        <v>86.88</v>
      </c>
      <c r="K166" s="3">
        <v>165.6</v>
      </c>
      <c r="M166" s="3">
        <v>328.40639999999996</v>
      </c>
      <c r="O166" s="3" t="s">
        <v>164</v>
      </c>
      <c r="Q166" s="3">
        <v>221.54399999999998</v>
      </c>
      <c r="S166" s="3">
        <v>163.76</v>
      </c>
    </row>
    <row r="167" spans="1:19" x14ac:dyDescent="0.25">
      <c r="A167">
        <v>41003000</v>
      </c>
      <c r="B167">
        <v>73000</v>
      </c>
      <c r="C167" t="s">
        <v>172</v>
      </c>
      <c r="D167" s="3">
        <v>171</v>
      </c>
      <c r="E167" s="3">
        <f t="shared" si="6"/>
        <v>86.88</v>
      </c>
      <c r="F167" s="3">
        <f t="shared" si="7"/>
        <v>328.40639999999996</v>
      </c>
      <c r="G167" s="3">
        <v>136.80000000000001</v>
      </c>
      <c r="I167" s="3">
        <v>86.88</v>
      </c>
      <c r="K167" s="3">
        <v>153.9</v>
      </c>
      <c r="M167" s="3">
        <v>328.40639999999996</v>
      </c>
      <c r="O167" s="3" t="s">
        <v>164</v>
      </c>
      <c r="Q167" s="3">
        <v>221.54399999999998</v>
      </c>
      <c r="S167" s="3">
        <v>152.19</v>
      </c>
    </row>
    <row r="168" spans="1:19" x14ac:dyDescent="0.25">
      <c r="A168">
        <v>41003085</v>
      </c>
      <c r="B168">
        <v>73085</v>
      </c>
      <c r="C168" t="s">
        <v>173</v>
      </c>
      <c r="D168" s="3">
        <v>671</v>
      </c>
      <c r="E168" s="3">
        <f t="shared" si="6"/>
        <v>368.43</v>
      </c>
      <c r="F168" s="3">
        <f t="shared" si="7"/>
        <v>1392.6653999999999</v>
      </c>
      <c r="G168" s="3">
        <v>536.80000000000007</v>
      </c>
      <c r="I168" s="3">
        <v>368.43</v>
      </c>
      <c r="K168" s="3">
        <v>603.9</v>
      </c>
      <c r="M168" s="3">
        <v>1392.6653999999999</v>
      </c>
      <c r="O168" s="3" t="s">
        <v>164</v>
      </c>
      <c r="Q168" s="3">
        <v>939.49649999999997</v>
      </c>
      <c r="S168" s="3">
        <v>597.19000000000005</v>
      </c>
    </row>
    <row r="169" spans="1:19" x14ac:dyDescent="0.25">
      <c r="A169">
        <v>41004220</v>
      </c>
      <c r="B169">
        <v>74220</v>
      </c>
      <c r="C169" t="s">
        <v>174</v>
      </c>
      <c r="D169" s="3">
        <v>462</v>
      </c>
      <c r="E169" s="3">
        <f t="shared" si="6"/>
        <v>180.34</v>
      </c>
      <c r="F169" s="3">
        <f t="shared" si="7"/>
        <v>681.68520000000001</v>
      </c>
      <c r="G169" s="3">
        <v>369.6</v>
      </c>
      <c r="I169" s="3">
        <v>180.34</v>
      </c>
      <c r="K169" s="3">
        <v>415.8</v>
      </c>
      <c r="M169" s="3">
        <v>681.68520000000001</v>
      </c>
      <c r="O169" s="3" t="s">
        <v>164</v>
      </c>
      <c r="Q169" s="3">
        <v>459.86699999999996</v>
      </c>
      <c r="S169" s="3">
        <v>411.18</v>
      </c>
    </row>
    <row r="170" spans="1:19" x14ac:dyDescent="0.25">
      <c r="A170">
        <v>41004000</v>
      </c>
      <c r="B170">
        <v>74018</v>
      </c>
      <c r="C170" t="s">
        <v>175</v>
      </c>
      <c r="D170" s="3">
        <v>168</v>
      </c>
      <c r="E170" s="3">
        <f t="shared" si="6"/>
        <v>86.88</v>
      </c>
      <c r="F170" s="3">
        <f t="shared" si="7"/>
        <v>328.40639999999996</v>
      </c>
      <c r="G170" s="3">
        <v>134.4</v>
      </c>
      <c r="I170" s="3">
        <v>86.88</v>
      </c>
      <c r="K170" s="3">
        <v>151.20000000000002</v>
      </c>
      <c r="M170" s="3">
        <v>328.40639999999996</v>
      </c>
      <c r="O170" s="3" t="s">
        <v>164</v>
      </c>
      <c r="Q170" s="3">
        <v>221.54399999999998</v>
      </c>
      <c r="S170" s="3">
        <v>149.52000000000001</v>
      </c>
    </row>
    <row r="171" spans="1:19" x14ac:dyDescent="0.25">
      <c r="A171">
        <v>41000140</v>
      </c>
      <c r="B171">
        <v>70140</v>
      </c>
      <c r="C171" t="s">
        <v>176</v>
      </c>
      <c r="D171" s="3">
        <v>242</v>
      </c>
      <c r="E171" s="3">
        <f t="shared" si="6"/>
        <v>86.88</v>
      </c>
      <c r="F171" s="3">
        <f t="shared" si="7"/>
        <v>328.40639999999996</v>
      </c>
      <c r="G171" s="3">
        <v>193.60000000000002</v>
      </c>
      <c r="I171" s="3">
        <v>86.88</v>
      </c>
      <c r="K171" s="3">
        <v>217.8</v>
      </c>
      <c r="M171" s="3">
        <v>328.40639999999996</v>
      </c>
      <c r="O171" s="3" t="s">
        <v>164</v>
      </c>
      <c r="Q171" s="3">
        <v>221.54399999999998</v>
      </c>
      <c r="S171" s="3">
        <v>215.38</v>
      </c>
    </row>
    <row r="172" spans="1:19" x14ac:dyDescent="0.25">
      <c r="A172">
        <v>41003140</v>
      </c>
      <c r="B172">
        <v>73140</v>
      </c>
      <c r="C172" t="s">
        <v>177</v>
      </c>
      <c r="D172" s="3">
        <v>161</v>
      </c>
      <c r="E172" s="3">
        <f t="shared" si="6"/>
        <v>86.88</v>
      </c>
      <c r="F172" s="3">
        <f t="shared" si="7"/>
        <v>328.40639999999996</v>
      </c>
      <c r="G172" s="3">
        <v>128.80000000000001</v>
      </c>
      <c r="I172" s="3">
        <v>86.88</v>
      </c>
      <c r="K172" s="3">
        <v>144.9</v>
      </c>
      <c r="M172" s="3">
        <v>328.40639999999996</v>
      </c>
      <c r="O172" s="3" t="s">
        <v>164</v>
      </c>
      <c r="Q172" s="3">
        <v>221.54399999999998</v>
      </c>
      <c r="S172" s="3">
        <v>143.29</v>
      </c>
    </row>
    <row r="173" spans="1:19" x14ac:dyDescent="0.25">
      <c r="A173">
        <v>41003090</v>
      </c>
      <c r="B173">
        <v>73090</v>
      </c>
      <c r="C173" t="s">
        <v>178</v>
      </c>
      <c r="D173" s="3">
        <v>175</v>
      </c>
      <c r="E173" s="3">
        <f t="shared" si="6"/>
        <v>86.88</v>
      </c>
      <c r="F173" s="3">
        <f t="shared" si="7"/>
        <v>328.40639999999996</v>
      </c>
      <c r="G173" s="3">
        <v>140</v>
      </c>
      <c r="I173" s="3">
        <v>86.88</v>
      </c>
      <c r="K173" s="3">
        <v>157.5</v>
      </c>
      <c r="M173" s="3">
        <v>328.40639999999996</v>
      </c>
      <c r="O173" s="3" t="s">
        <v>164</v>
      </c>
      <c r="Q173" s="3">
        <v>221.54399999999998</v>
      </c>
      <c r="S173" s="3">
        <v>155.75</v>
      </c>
    </row>
    <row r="174" spans="1:19" x14ac:dyDescent="0.25">
      <c r="A174">
        <v>41003120</v>
      </c>
      <c r="B174">
        <v>73120</v>
      </c>
      <c r="C174" t="s">
        <v>179</v>
      </c>
      <c r="D174" s="3">
        <v>150</v>
      </c>
      <c r="E174" s="3">
        <f t="shared" si="6"/>
        <v>106.88</v>
      </c>
      <c r="F174" s="3">
        <f t="shared" si="7"/>
        <v>404.00639999999999</v>
      </c>
      <c r="G174" s="3">
        <v>120</v>
      </c>
      <c r="I174" s="3">
        <v>106.88</v>
      </c>
      <c r="K174" s="3">
        <v>135</v>
      </c>
      <c r="M174" s="3">
        <v>404.00639999999999</v>
      </c>
      <c r="O174" s="3" t="s">
        <v>164</v>
      </c>
      <c r="Q174" s="3">
        <v>272.54399999999998</v>
      </c>
      <c r="S174" s="3">
        <v>133.5</v>
      </c>
    </row>
    <row r="175" spans="1:19" x14ac:dyDescent="0.25">
      <c r="A175">
        <v>41003500</v>
      </c>
      <c r="B175">
        <v>73501</v>
      </c>
      <c r="C175" t="s">
        <v>180</v>
      </c>
      <c r="D175" s="3">
        <v>161</v>
      </c>
      <c r="E175" s="3">
        <f t="shared" si="6"/>
        <v>86.88</v>
      </c>
      <c r="F175" s="3">
        <f t="shared" si="7"/>
        <v>328.40639999999996</v>
      </c>
      <c r="G175" s="3">
        <v>128.80000000000001</v>
      </c>
      <c r="I175" s="3">
        <v>86.88</v>
      </c>
      <c r="K175" s="3">
        <v>144.9</v>
      </c>
      <c r="M175" s="3">
        <v>328.40639999999996</v>
      </c>
      <c r="O175" s="3" t="s">
        <v>164</v>
      </c>
      <c r="Q175" s="3">
        <v>221.54399999999998</v>
      </c>
      <c r="S175" s="3">
        <v>143.29</v>
      </c>
    </row>
    <row r="176" spans="1:19" x14ac:dyDescent="0.25">
      <c r="A176">
        <v>41003502</v>
      </c>
      <c r="B176">
        <v>73502</v>
      </c>
      <c r="C176" t="s">
        <v>181</v>
      </c>
      <c r="D176" s="3">
        <v>225</v>
      </c>
      <c r="E176" s="3">
        <f t="shared" si="6"/>
        <v>86.88</v>
      </c>
      <c r="F176" s="3">
        <f t="shared" si="7"/>
        <v>328.40639999999996</v>
      </c>
      <c r="G176" s="3">
        <v>180</v>
      </c>
      <c r="I176" s="3">
        <v>86.88</v>
      </c>
      <c r="K176" s="3">
        <v>202.5</v>
      </c>
      <c r="M176" s="3">
        <v>328.40639999999996</v>
      </c>
      <c r="O176" s="3" t="s">
        <v>164</v>
      </c>
      <c r="Q176" s="3">
        <v>221.54399999999998</v>
      </c>
      <c r="S176" s="3">
        <v>200.25</v>
      </c>
    </row>
    <row r="177" spans="1:19" x14ac:dyDescent="0.25">
      <c r="A177">
        <v>41003060</v>
      </c>
      <c r="B177">
        <v>73060</v>
      </c>
      <c r="C177" t="s">
        <v>182</v>
      </c>
      <c r="D177" s="3">
        <v>183</v>
      </c>
      <c r="E177" s="3">
        <f t="shared" si="6"/>
        <v>86.88</v>
      </c>
      <c r="F177" s="3">
        <f t="shared" si="7"/>
        <v>328.40639999999996</v>
      </c>
      <c r="G177" s="3">
        <v>146.4</v>
      </c>
      <c r="I177" s="3">
        <v>86.88</v>
      </c>
      <c r="K177" s="3">
        <v>164.70000000000002</v>
      </c>
      <c r="M177" s="3">
        <v>328.40639999999996</v>
      </c>
      <c r="O177" s="3" t="s">
        <v>164</v>
      </c>
      <c r="Q177" s="3">
        <v>221.54399999999998</v>
      </c>
      <c r="S177" s="3">
        <v>162.87</v>
      </c>
    </row>
    <row r="178" spans="1:19" x14ac:dyDescent="0.25">
      <c r="A178">
        <v>41000100</v>
      </c>
      <c r="B178">
        <v>70100</v>
      </c>
      <c r="C178" t="s">
        <v>183</v>
      </c>
      <c r="D178" s="3">
        <v>180</v>
      </c>
      <c r="E178" s="3">
        <f t="shared" si="6"/>
        <v>86.88</v>
      </c>
      <c r="F178" s="3">
        <f t="shared" si="7"/>
        <v>328.40639999999996</v>
      </c>
      <c r="G178" s="3">
        <v>144</v>
      </c>
      <c r="I178" s="3">
        <v>86.88</v>
      </c>
      <c r="K178" s="3">
        <v>162</v>
      </c>
      <c r="M178" s="3">
        <v>328.40639999999996</v>
      </c>
      <c r="O178" s="3" t="s">
        <v>164</v>
      </c>
      <c r="Q178" s="3">
        <v>221.54399999999998</v>
      </c>
      <c r="S178" s="3">
        <v>160.19999999999999</v>
      </c>
    </row>
    <row r="179" spans="1:19" x14ac:dyDescent="0.25">
      <c r="A179">
        <v>41003562</v>
      </c>
      <c r="B179">
        <v>73562</v>
      </c>
      <c r="C179" t="s">
        <v>184</v>
      </c>
      <c r="D179" s="3">
        <v>206</v>
      </c>
      <c r="E179" s="3">
        <f t="shared" si="6"/>
        <v>86.88</v>
      </c>
      <c r="F179" s="3">
        <f t="shared" si="7"/>
        <v>328.40639999999996</v>
      </c>
      <c r="G179" s="3">
        <v>164.8</v>
      </c>
      <c r="I179" s="3">
        <v>86.88</v>
      </c>
      <c r="K179" s="3">
        <v>185.4</v>
      </c>
      <c r="M179" s="3">
        <v>328.40639999999996</v>
      </c>
      <c r="O179" s="3" t="s">
        <v>164</v>
      </c>
      <c r="Q179" s="3">
        <v>221.54399999999998</v>
      </c>
      <c r="S179" s="3">
        <v>183.34</v>
      </c>
    </row>
    <row r="180" spans="1:19" x14ac:dyDescent="0.25">
      <c r="A180">
        <v>41003560</v>
      </c>
      <c r="B180">
        <v>73560</v>
      </c>
      <c r="C180" t="s">
        <v>185</v>
      </c>
      <c r="D180" s="3">
        <v>174</v>
      </c>
      <c r="E180" s="3">
        <f t="shared" si="6"/>
        <v>86.88</v>
      </c>
      <c r="F180" s="3">
        <f t="shared" si="7"/>
        <v>328.40639999999996</v>
      </c>
      <c r="G180" s="3">
        <v>139.20000000000002</v>
      </c>
      <c r="I180" s="3">
        <v>86.88</v>
      </c>
      <c r="K180" s="3">
        <v>156.6</v>
      </c>
      <c r="M180" s="3">
        <v>328.40639999999996</v>
      </c>
      <c r="O180" s="3" t="s">
        <v>164</v>
      </c>
      <c r="Q180" s="3">
        <v>221.54399999999998</v>
      </c>
      <c r="S180" s="3">
        <v>154.86000000000001</v>
      </c>
    </row>
    <row r="181" spans="1:19" x14ac:dyDescent="0.25">
      <c r="A181">
        <v>41003565</v>
      </c>
      <c r="B181">
        <v>73565</v>
      </c>
      <c r="C181" t="s">
        <v>186</v>
      </c>
      <c r="D181" s="3">
        <v>196</v>
      </c>
      <c r="E181" s="3">
        <f t="shared" si="6"/>
        <v>86.88</v>
      </c>
      <c r="F181" s="3">
        <f t="shared" si="7"/>
        <v>328.40639999999996</v>
      </c>
      <c r="G181" s="3">
        <v>156.80000000000001</v>
      </c>
      <c r="I181" s="3">
        <v>86.88</v>
      </c>
      <c r="K181" s="3">
        <v>176.4</v>
      </c>
      <c r="M181" s="3">
        <v>328.40639999999996</v>
      </c>
      <c r="O181" s="3" t="s">
        <v>164</v>
      </c>
      <c r="Q181" s="3">
        <v>221.54399999999998</v>
      </c>
      <c r="S181" s="3">
        <v>174.44</v>
      </c>
    </row>
    <row r="182" spans="1:19" x14ac:dyDescent="0.25">
      <c r="A182">
        <v>41003590</v>
      </c>
      <c r="B182">
        <v>73590</v>
      </c>
      <c r="C182" t="s">
        <v>187</v>
      </c>
      <c r="D182" s="3">
        <v>179</v>
      </c>
      <c r="E182" s="3">
        <f t="shared" si="6"/>
        <v>86.88</v>
      </c>
      <c r="F182" s="3">
        <f t="shared" si="7"/>
        <v>328.40639999999996</v>
      </c>
      <c r="G182" s="3">
        <v>143.20000000000002</v>
      </c>
      <c r="I182" s="3">
        <v>86.88</v>
      </c>
      <c r="K182" s="3">
        <v>161.1</v>
      </c>
      <c r="M182" s="3">
        <v>328.40639999999996</v>
      </c>
      <c r="O182" s="3" t="s">
        <v>164</v>
      </c>
      <c r="Q182" s="3">
        <v>221.54399999999998</v>
      </c>
      <c r="S182" s="3">
        <v>159.31</v>
      </c>
    </row>
    <row r="183" spans="1:19" x14ac:dyDescent="0.25">
      <c r="A183">
        <v>41002110</v>
      </c>
      <c r="B183">
        <v>72110</v>
      </c>
      <c r="C183" t="s">
        <v>188</v>
      </c>
      <c r="D183" s="3">
        <v>347</v>
      </c>
      <c r="E183" s="3">
        <f t="shared" si="6"/>
        <v>106.88</v>
      </c>
      <c r="F183" s="3">
        <f t="shared" si="7"/>
        <v>404.00639999999999</v>
      </c>
      <c r="G183" s="3">
        <v>277.60000000000002</v>
      </c>
      <c r="I183" s="3">
        <v>106.88</v>
      </c>
      <c r="K183" s="3">
        <v>312.3</v>
      </c>
      <c r="M183" s="3">
        <v>404.00639999999999</v>
      </c>
      <c r="O183" s="3" t="s">
        <v>164</v>
      </c>
      <c r="Q183" s="3">
        <v>272.54399999999998</v>
      </c>
      <c r="S183" s="3">
        <v>308.83</v>
      </c>
    </row>
    <row r="184" spans="1:19" x14ac:dyDescent="0.25">
      <c r="A184">
        <v>41000110</v>
      </c>
      <c r="B184">
        <v>70110</v>
      </c>
      <c r="C184" t="s">
        <v>189</v>
      </c>
      <c r="D184" s="3">
        <v>267</v>
      </c>
      <c r="E184" s="3">
        <f t="shared" si="6"/>
        <v>106.88</v>
      </c>
      <c r="F184" s="3">
        <f t="shared" si="7"/>
        <v>404.00639999999999</v>
      </c>
      <c r="G184" s="3">
        <v>213.60000000000002</v>
      </c>
      <c r="I184" s="3">
        <v>106.88</v>
      </c>
      <c r="K184" s="3">
        <v>240.3</v>
      </c>
      <c r="M184" s="3">
        <v>404.00639999999999</v>
      </c>
      <c r="O184" s="3" t="s">
        <v>164</v>
      </c>
      <c r="Q184" s="3">
        <v>272.54399999999998</v>
      </c>
      <c r="S184" s="3">
        <v>237.63</v>
      </c>
    </row>
    <row r="185" spans="1:19" x14ac:dyDescent="0.25">
      <c r="A185">
        <v>41000330</v>
      </c>
      <c r="B185">
        <v>70330</v>
      </c>
      <c r="C185" t="s">
        <v>190</v>
      </c>
      <c r="D185" s="3">
        <v>307</v>
      </c>
      <c r="E185" s="3">
        <f t="shared" si="6"/>
        <v>86.88</v>
      </c>
      <c r="F185" s="3">
        <f t="shared" si="7"/>
        <v>328.40639999999996</v>
      </c>
      <c r="G185" s="3">
        <v>245.60000000000002</v>
      </c>
      <c r="I185" s="3">
        <v>86.88</v>
      </c>
      <c r="K185" s="3">
        <v>276.3</v>
      </c>
      <c r="M185" s="3">
        <v>328.40639999999996</v>
      </c>
      <c r="O185" s="3" t="s">
        <v>164</v>
      </c>
      <c r="Q185" s="3">
        <v>221.54399999999998</v>
      </c>
      <c r="S185" s="3">
        <v>273.23</v>
      </c>
    </row>
    <row r="186" spans="1:19" x14ac:dyDescent="0.25">
      <c r="A186">
        <v>41000360</v>
      </c>
      <c r="B186">
        <v>70360</v>
      </c>
      <c r="C186" t="s">
        <v>191</v>
      </c>
      <c r="D186" s="3">
        <v>186</v>
      </c>
      <c r="E186" s="3">
        <f t="shared" si="6"/>
        <v>86.88</v>
      </c>
      <c r="F186" s="3">
        <f t="shared" si="7"/>
        <v>328.40639999999996</v>
      </c>
      <c r="G186" s="3">
        <v>148.80000000000001</v>
      </c>
      <c r="I186" s="3">
        <v>86.88</v>
      </c>
      <c r="K186" s="3">
        <v>167.4</v>
      </c>
      <c r="M186" s="3">
        <v>328.40639999999996</v>
      </c>
      <c r="O186" s="3" t="s">
        <v>164</v>
      </c>
      <c r="Q186" s="3">
        <v>221.54399999999998</v>
      </c>
      <c r="S186" s="3">
        <v>165.54</v>
      </c>
    </row>
    <row r="187" spans="1:19" x14ac:dyDescent="0.25">
      <c r="A187">
        <v>41003010</v>
      </c>
      <c r="B187">
        <v>73010</v>
      </c>
      <c r="C187" t="s">
        <v>192</v>
      </c>
      <c r="D187" s="3">
        <v>199</v>
      </c>
      <c r="E187" s="3">
        <f t="shared" si="6"/>
        <v>106.88</v>
      </c>
      <c r="F187" s="3">
        <f t="shared" si="7"/>
        <v>404.00639999999999</v>
      </c>
      <c r="G187" s="3">
        <v>159.20000000000002</v>
      </c>
      <c r="I187" s="3">
        <v>106.88</v>
      </c>
      <c r="K187" s="3">
        <v>179.1</v>
      </c>
      <c r="M187" s="3">
        <v>404.00639999999999</v>
      </c>
      <c r="O187" s="3" t="s">
        <v>164</v>
      </c>
      <c r="Q187" s="3">
        <v>272.54399999999998</v>
      </c>
      <c r="S187" s="3">
        <v>177.11</v>
      </c>
    </row>
    <row r="188" spans="1:19" x14ac:dyDescent="0.25">
      <c r="A188">
        <v>41002170</v>
      </c>
      <c r="B188">
        <v>72170</v>
      </c>
      <c r="C188" t="s">
        <v>193</v>
      </c>
      <c r="D188" s="3">
        <v>243</v>
      </c>
      <c r="E188" s="3">
        <f t="shared" si="6"/>
        <v>106.88</v>
      </c>
      <c r="F188" s="3">
        <f t="shared" si="7"/>
        <v>404.00639999999999</v>
      </c>
      <c r="G188" s="3">
        <v>194.4</v>
      </c>
      <c r="I188" s="3">
        <v>106.88</v>
      </c>
      <c r="K188" s="3">
        <v>218.70000000000002</v>
      </c>
      <c r="M188" s="3">
        <v>404.00639999999999</v>
      </c>
      <c r="O188" s="3" t="s">
        <v>164</v>
      </c>
      <c r="Q188" s="3">
        <v>272.54399999999998</v>
      </c>
      <c r="S188" s="3">
        <v>216.27</v>
      </c>
    </row>
    <row r="189" spans="1:19" x14ac:dyDescent="0.25">
      <c r="A189">
        <v>41001111</v>
      </c>
      <c r="B189">
        <v>71111</v>
      </c>
      <c r="C189" t="s">
        <v>194</v>
      </c>
      <c r="D189" s="3">
        <v>291</v>
      </c>
      <c r="E189" s="3">
        <f t="shared" si="6"/>
        <v>106.88</v>
      </c>
      <c r="F189" s="3">
        <f t="shared" si="7"/>
        <v>404.00639999999999</v>
      </c>
      <c r="G189" s="3">
        <v>232.8</v>
      </c>
      <c r="I189" s="3">
        <v>106.88</v>
      </c>
      <c r="K189" s="3">
        <v>261.90000000000003</v>
      </c>
      <c r="M189" s="3">
        <v>404.00639999999999</v>
      </c>
      <c r="O189" s="3" t="s">
        <v>164</v>
      </c>
      <c r="Q189" s="3">
        <v>272.54399999999998</v>
      </c>
      <c r="S189" s="3">
        <v>258.99</v>
      </c>
    </row>
    <row r="190" spans="1:19" x14ac:dyDescent="0.25">
      <c r="A190">
        <v>41001101</v>
      </c>
      <c r="B190">
        <v>71101</v>
      </c>
      <c r="C190" t="s">
        <v>195</v>
      </c>
      <c r="D190" s="3">
        <v>235</v>
      </c>
      <c r="E190" s="3">
        <f t="shared" si="6"/>
        <v>106.88</v>
      </c>
      <c r="F190" s="3">
        <f t="shared" si="7"/>
        <v>404.00639999999999</v>
      </c>
      <c r="G190" s="3">
        <v>188</v>
      </c>
      <c r="I190" s="3">
        <v>106.88</v>
      </c>
      <c r="K190" s="3">
        <v>211.5</v>
      </c>
      <c r="M190" s="3">
        <v>404.00639999999999</v>
      </c>
      <c r="O190" s="3" t="s">
        <v>164</v>
      </c>
      <c r="Q190" s="3">
        <v>272.54399999999998</v>
      </c>
      <c r="S190" s="3">
        <v>209.15</v>
      </c>
    </row>
    <row r="191" spans="1:19" x14ac:dyDescent="0.25">
      <c r="A191">
        <v>41001100</v>
      </c>
      <c r="B191">
        <v>71100</v>
      </c>
      <c r="C191" t="s">
        <v>196</v>
      </c>
      <c r="D191" s="3">
        <v>182</v>
      </c>
      <c r="E191" s="3">
        <f t="shared" si="6"/>
        <v>106.88</v>
      </c>
      <c r="F191" s="3">
        <f t="shared" si="7"/>
        <v>404.00639999999999</v>
      </c>
      <c r="G191" s="3">
        <v>145.6</v>
      </c>
      <c r="I191" s="3">
        <v>106.88</v>
      </c>
      <c r="K191" s="3">
        <v>163.80000000000001</v>
      </c>
      <c r="M191" s="3">
        <v>404.00639999999999</v>
      </c>
      <c r="O191" s="3" t="s">
        <v>164</v>
      </c>
      <c r="Q191" s="3">
        <v>272.54399999999998</v>
      </c>
      <c r="S191" s="3">
        <v>161.97999999999999</v>
      </c>
    </row>
    <row r="192" spans="1:19" x14ac:dyDescent="0.25">
      <c r="A192">
        <v>41002202</v>
      </c>
      <c r="B192">
        <v>72202</v>
      </c>
      <c r="C192" t="s">
        <v>197</v>
      </c>
      <c r="D192" s="3">
        <v>180</v>
      </c>
      <c r="E192" s="3">
        <f t="shared" si="6"/>
        <v>106.88</v>
      </c>
      <c r="F192" s="3">
        <f t="shared" si="7"/>
        <v>404.00639999999999</v>
      </c>
      <c r="G192" s="3">
        <v>144</v>
      </c>
      <c r="I192" s="3">
        <v>106.88</v>
      </c>
      <c r="K192" s="3">
        <v>162</v>
      </c>
      <c r="M192" s="3">
        <v>404.00639999999999</v>
      </c>
      <c r="O192" s="3" t="s">
        <v>164</v>
      </c>
      <c r="Q192" s="3">
        <v>272.54399999999998</v>
      </c>
      <c r="S192" s="3">
        <v>160.19999999999999</v>
      </c>
    </row>
    <row r="193" spans="1:19" x14ac:dyDescent="0.25">
      <c r="A193">
        <v>41003030</v>
      </c>
      <c r="B193">
        <v>73030</v>
      </c>
      <c r="C193" t="s">
        <v>198</v>
      </c>
      <c r="D193" s="3">
        <v>199</v>
      </c>
      <c r="E193" s="3">
        <f t="shared" si="6"/>
        <v>86.88</v>
      </c>
      <c r="F193" s="3">
        <f t="shared" si="7"/>
        <v>328.40639999999996</v>
      </c>
      <c r="G193" s="3">
        <v>159.20000000000002</v>
      </c>
      <c r="I193" s="3">
        <v>86.88</v>
      </c>
      <c r="K193" s="3">
        <v>179.1</v>
      </c>
      <c r="M193" s="3">
        <v>328.40639999999996</v>
      </c>
      <c r="O193" s="3" t="s">
        <v>164</v>
      </c>
      <c r="Q193" s="3">
        <v>221.54399999999998</v>
      </c>
      <c r="S193" s="3">
        <v>177.11</v>
      </c>
    </row>
    <row r="194" spans="1:19" x14ac:dyDescent="0.25">
      <c r="A194">
        <v>41003020</v>
      </c>
      <c r="B194">
        <v>73020</v>
      </c>
      <c r="C194" t="s">
        <v>199</v>
      </c>
      <c r="D194" s="3">
        <v>161</v>
      </c>
      <c r="E194" s="3">
        <f t="shared" si="6"/>
        <v>86.88</v>
      </c>
      <c r="F194" s="3">
        <f t="shared" si="7"/>
        <v>328.40639999999996</v>
      </c>
      <c r="G194" s="3">
        <v>128.80000000000001</v>
      </c>
      <c r="I194" s="3">
        <v>86.88</v>
      </c>
      <c r="K194" s="3">
        <v>144.9</v>
      </c>
      <c r="M194" s="3">
        <v>328.40639999999996</v>
      </c>
      <c r="O194" s="3" t="s">
        <v>164</v>
      </c>
      <c r="Q194" s="3">
        <v>221.54399999999998</v>
      </c>
      <c r="S194" s="3">
        <v>143.29</v>
      </c>
    </row>
    <row r="195" spans="1:19" x14ac:dyDescent="0.25">
      <c r="A195">
        <v>41000210</v>
      </c>
      <c r="B195">
        <v>70210</v>
      </c>
      <c r="C195" t="s">
        <v>200</v>
      </c>
      <c r="D195" s="3">
        <v>152</v>
      </c>
      <c r="E195" s="3">
        <f t="shared" si="6"/>
        <v>86.88</v>
      </c>
      <c r="F195" s="3">
        <f t="shared" si="7"/>
        <v>328.40639999999996</v>
      </c>
      <c r="G195" s="3">
        <v>121.60000000000001</v>
      </c>
      <c r="I195" s="3">
        <v>86.88</v>
      </c>
      <c r="K195" s="3">
        <v>136.80000000000001</v>
      </c>
      <c r="M195" s="3">
        <v>328.40639999999996</v>
      </c>
      <c r="O195" s="3" t="s">
        <v>164</v>
      </c>
      <c r="Q195" s="3">
        <v>221.54399999999998</v>
      </c>
      <c r="S195" s="3">
        <v>135.28</v>
      </c>
    </row>
    <row r="196" spans="1:19" x14ac:dyDescent="0.25">
      <c r="A196">
        <v>41000240</v>
      </c>
      <c r="B196">
        <v>70240</v>
      </c>
      <c r="C196" t="s">
        <v>201</v>
      </c>
      <c r="D196" s="3">
        <v>185</v>
      </c>
      <c r="E196" s="3">
        <f t="shared" si="6"/>
        <v>86.88</v>
      </c>
      <c r="F196" s="3">
        <f t="shared" si="7"/>
        <v>328.40639999999996</v>
      </c>
      <c r="G196" s="3">
        <v>148</v>
      </c>
      <c r="I196" s="3">
        <v>86.88</v>
      </c>
      <c r="K196" s="3">
        <v>166.5</v>
      </c>
      <c r="M196" s="3">
        <v>328.40639999999996</v>
      </c>
      <c r="O196" s="3" t="s">
        <v>164</v>
      </c>
      <c r="Q196" s="3">
        <v>221.54399999999998</v>
      </c>
      <c r="S196" s="3">
        <v>164.65</v>
      </c>
    </row>
    <row r="197" spans="1:19" x14ac:dyDescent="0.25">
      <c r="A197">
        <v>41002040</v>
      </c>
      <c r="B197">
        <v>72040</v>
      </c>
      <c r="C197" t="s">
        <v>202</v>
      </c>
      <c r="D197" s="3">
        <v>184</v>
      </c>
      <c r="E197" s="3">
        <f t="shared" si="6"/>
        <v>86.88</v>
      </c>
      <c r="F197" s="3">
        <f t="shared" si="7"/>
        <v>328.40639999999996</v>
      </c>
      <c r="G197" s="3">
        <v>147.20000000000002</v>
      </c>
      <c r="I197" s="3">
        <v>86.88</v>
      </c>
      <c r="K197" s="3">
        <v>165.6</v>
      </c>
      <c r="M197" s="3">
        <v>328.40639999999996</v>
      </c>
      <c r="O197" s="3" t="s">
        <v>164</v>
      </c>
      <c r="Q197" s="3">
        <v>221.54399999999998</v>
      </c>
      <c r="S197" s="3">
        <v>163.76</v>
      </c>
    </row>
    <row r="198" spans="1:19" x14ac:dyDescent="0.25">
      <c r="A198">
        <v>41002070</v>
      </c>
      <c r="B198">
        <v>72070</v>
      </c>
      <c r="C198" t="s">
        <v>203</v>
      </c>
      <c r="D198" s="3">
        <v>190</v>
      </c>
      <c r="E198" s="3">
        <f t="shared" si="6"/>
        <v>106.88</v>
      </c>
      <c r="F198" s="3">
        <f t="shared" si="7"/>
        <v>404.00639999999999</v>
      </c>
      <c r="G198" s="3">
        <v>152</v>
      </c>
      <c r="I198" s="3">
        <v>106.88</v>
      </c>
      <c r="K198" s="3">
        <v>171</v>
      </c>
      <c r="M198" s="3">
        <v>404.00639999999999</v>
      </c>
      <c r="O198" s="3" t="s">
        <v>164</v>
      </c>
      <c r="Q198" s="3">
        <v>272.54399999999998</v>
      </c>
      <c r="S198" s="3">
        <v>169.1</v>
      </c>
    </row>
    <row r="199" spans="1:19" x14ac:dyDescent="0.25">
      <c r="A199">
        <v>41003550</v>
      </c>
      <c r="B199">
        <v>73552</v>
      </c>
      <c r="C199" t="s">
        <v>204</v>
      </c>
      <c r="D199" s="3">
        <v>184</v>
      </c>
      <c r="E199" s="3">
        <f t="shared" si="6"/>
        <v>86.88</v>
      </c>
      <c r="F199" s="3">
        <f t="shared" si="7"/>
        <v>328.40639999999996</v>
      </c>
      <c r="G199" s="3">
        <v>147.20000000000002</v>
      </c>
      <c r="I199" s="3">
        <v>86.88</v>
      </c>
      <c r="K199" s="3">
        <v>165.6</v>
      </c>
      <c r="M199" s="3">
        <v>328.40639999999996</v>
      </c>
      <c r="O199" s="3" t="s">
        <v>164</v>
      </c>
      <c r="Q199" s="3">
        <v>221.54399999999998</v>
      </c>
      <c r="S199" s="3">
        <v>163.76</v>
      </c>
    </row>
    <row r="200" spans="1:19" x14ac:dyDescent="0.25">
      <c r="A200">
        <v>41003660</v>
      </c>
      <c r="B200">
        <v>73660</v>
      </c>
      <c r="C200" t="s">
        <v>205</v>
      </c>
      <c r="D200" s="3">
        <v>149</v>
      </c>
      <c r="E200" s="3">
        <f t="shared" si="6"/>
        <v>86.88</v>
      </c>
      <c r="F200" s="3">
        <f t="shared" si="7"/>
        <v>328.40639999999996</v>
      </c>
      <c r="G200" s="3">
        <v>119.2</v>
      </c>
      <c r="I200" s="3">
        <v>86.88</v>
      </c>
      <c r="K200" s="3">
        <v>134.1</v>
      </c>
      <c r="M200" s="3">
        <v>328.40639999999996</v>
      </c>
      <c r="O200" s="3" t="s">
        <v>164</v>
      </c>
      <c r="Q200" s="3">
        <v>221.54399999999998</v>
      </c>
      <c r="S200" s="3">
        <v>132.61000000000001</v>
      </c>
    </row>
    <row r="201" spans="1:19" x14ac:dyDescent="0.25">
      <c r="A201">
        <v>41003092</v>
      </c>
      <c r="B201">
        <v>73092</v>
      </c>
      <c r="C201" t="s">
        <v>206</v>
      </c>
      <c r="D201" s="3">
        <v>174</v>
      </c>
      <c r="E201" s="3">
        <f t="shared" si="6"/>
        <v>106.88</v>
      </c>
      <c r="F201" s="3">
        <f t="shared" si="7"/>
        <v>404.00639999999999</v>
      </c>
      <c r="G201" s="3">
        <v>139.20000000000002</v>
      </c>
      <c r="I201" s="3">
        <v>106.88</v>
      </c>
      <c r="K201" s="3">
        <v>156.6</v>
      </c>
      <c r="M201" s="3">
        <v>404.00639999999999</v>
      </c>
      <c r="O201" s="3" t="s">
        <v>164</v>
      </c>
      <c r="Q201" s="3">
        <v>272.54399999999998</v>
      </c>
      <c r="S201" s="3">
        <v>154.86000000000001</v>
      </c>
    </row>
    <row r="202" spans="1:19" x14ac:dyDescent="0.25">
      <c r="A202">
        <v>41003100</v>
      </c>
      <c r="B202">
        <v>73100</v>
      </c>
      <c r="C202" t="s">
        <v>207</v>
      </c>
      <c r="D202" s="3">
        <v>164</v>
      </c>
      <c r="E202" s="3">
        <f t="shared" si="6"/>
        <v>86.88</v>
      </c>
      <c r="F202" s="3">
        <f t="shared" si="7"/>
        <v>328.40639999999996</v>
      </c>
      <c r="G202" s="3">
        <v>131.20000000000002</v>
      </c>
      <c r="I202" s="3">
        <v>86.88</v>
      </c>
      <c r="K202" s="3">
        <v>147.6</v>
      </c>
      <c r="M202" s="3">
        <v>328.40639999999996</v>
      </c>
      <c r="O202" s="3" t="s">
        <v>164</v>
      </c>
      <c r="Q202" s="3">
        <v>221.54399999999998</v>
      </c>
      <c r="S202" s="3">
        <v>145.96</v>
      </c>
    </row>
    <row r="204" spans="1:19" x14ac:dyDescent="0.25">
      <c r="C204" s="2" t="s">
        <v>208</v>
      </c>
      <c r="K204" s="3">
        <v>0</v>
      </c>
    </row>
    <row r="205" spans="1:19" x14ac:dyDescent="0.25">
      <c r="A205">
        <v>41104150</v>
      </c>
      <c r="B205">
        <v>74150</v>
      </c>
      <c r="C205" t="s">
        <v>209</v>
      </c>
      <c r="D205" s="3">
        <v>1647</v>
      </c>
      <c r="E205" s="3">
        <f t="shared" ref="E205:E235" si="8">MIN(I205:S205)</f>
        <v>106.88</v>
      </c>
      <c r="F205" s="3">
        <f t="shared" ref="F205:F235" si="9">MAX(I205:S205)</f>
        <v>1482.3</v>
      </c>
      <c r="G205" s="3">
        <v>1317.6000000000001</v>
      </c>
      <c r="I205" s="3">
        <v>106.88</v>
      </c>
      <c r="K205" s="3">
        <v>1482.3</v>
      </c>
      <c r="M205" s="3">
        <v>404.00639999999999</v>
      </c>
      <c r="O205" s="3">
        <v>460</v>
      </c>
      <c r="Q205" s="3">
        <v>272.54399999999998</v>
      </c>
      <c r="S205" s="3">
        <v>1465.83</v>
      </c>
    </row>
    <row r="206" spans="1:19" x14ac:dyDescent="0.25">
      <c r="A206">
        <v>41104177</v>
      </c>
      <c r="B206">
        <v>74177</v>
      </c>
      <c r="C206" t="s">
        <v>210</v>
      </c>
      <c r="D206" s="3">
        <v>2681</v>
      </c>
      <c r="E206" s="3">
        <f t="shared" si="8"/>
        <v>368.43</v>
      </c>
      <c r="F206" s="3">
        <f t="shared" si="9"/>
        <v>2412.9</v>
      </c>
      <c r="G206" s="3">
        <v>2144.8000000000002</v>
      </c>
      <c r="I206" s="3">
        <v>368.43</v>
      </c>
      <c r="K206" s="3">
        <v>2412.9</v>
      </c>
      <c r="M206" s="3">
        <v>1392.6653999999999</v>
      </c>
      <c r="O206" s="3">
        <v>460</v>
      </c>
      <c r="Q206" s="3">
        <v>939.49649999999997</v>
      </c>
      <c r="S206" s="3">
        <v>2386.09</v>
      </c>
    </row>
    <row r="207" spans="1:19" x14ac:dyDescent="0.25">
      <c r="A207">
        <v>41104178</v>
      </c>
      <c r="B207">
        <v>74178</v>
      </c>
      <c r="C207" t="s">
        <v>211</v>
      </c>
      <c r="D207" s="3">
        <v>2952</v>
      </c>
      <c r="E207" s="3">
        <f t="shared" si="8"/>
        <v>368.43</v>
      </c>
      <c r="F207" s="3">
        <f t="shared" si="9"/>
        <v>2656.8</v>
      </c>
      <c r="G207" s="3">
        <v>2361.6</v>
      </c>
      <c r="I207" s="3">
        <v>368.43</v>
      </c>
      <c r="K207" s="3">
        <v>2656.8</v>
      </c>
      <c r="M207" s="3">
        <v>1392.6653999999999</v>
      </c>
      <c r="O207" s="3">
        <v>460</v>
      </c>
      <c r="Q207" s="3">
        <v>939.49649999999997</v>
      </c>
      <c r="S207" s="3">
        <v>2627.28</v>
      </c>
    </row>
    <row r="208" spans="1:19" x14ac:dyDescent="0.25">
      <c r="A208">
        <v>41104170</v>
      </c>
      <c r="B208">
        <v>74170</v>
      </c>
      <c r="C208" t="s">
        <v>212</v>
      </c>
      <c r="D208" s="3">
        <v>2479</v>
      </c>
      <c r="E208" s="3">
        <f t="shared" si="8"/>
        <v>180.34</v>
      </c>
      <c r="F208" s="3">
        <f t="shared" si="9"/>
        <v>2231.1</v>
      </c>
      <c r="G208" s="3">
        <v>1983.2</v>
      </c>
      <c r="I208" s="3">
        <v>180.34</v>
      </c>
      <c r="K208" s="3">
        <v>2231.1</v>
      </c>
      <c r="M208" s="3">
        <v>681.68520000000001</v>
      </c>
      <c r="O208" s="3">
        <v>460</v>
      </c>
      <c r="Q208" s="3">
        <v>459.86699999999996</v>
      </c>
      <c r="S208" s="3">
        <v>2206.31</v>
      </c>
    </row>
    <row r="209" spans="1:19" x14ac:dyDescent="0.25">
      <c r="A209">
        <v>41104160</v>
      </c>
      <c r="B209">
        <v>74160</v>
      </c>
      <c r="C209" t="s">
        <v>213</v>
      </c>
      <c r="D209" s="3">
        <v>2069</v>
      </c>
      <c r="E209" s="3">
        <f t="shared" si="8"/>
        <v>180.34</v>
      </c>
      <c r="F209" s="3">
        <f t="shared" si="9"/>
        <v>1862.1000000000001</v>
      </c>
      <c r="G209" s="3">
        <v>1655.2</v>
      </c>
      <c r="I209" s="3">
        <v>180.34</v>
      </c>
      <c r="K209" s="3">
        <v>1862.1000000000001</v>
      </c>
      <c r="M209" s="3">
        <v>681.68520000000001</v>
      </c>
      <c r="O209" s="3">
        <v>460</v>
      </c>
      <c r="Q209" s="3">
        <v>459.86699999999996</v>
      </c>
      <c r="S209" s="3">
        <v>1841.41</v>
      </c>
    </row>
    <row r="210" spans="1:19" x14ac:dyDescent="0.25">
      <c r="A210">
        <v>41101275</v>
      </c>
      <c r="B210">
        <v>71275</v>
      </c>
      <c r="C210" t="s">
        <v>214</v>
      </c>
      <c r="D210" s="3">
        <v>2362</v>
      </c>
      <c r="E210" s="3">
        <f t="shared" si="8"/>
        <v>180.34</v>
      </c>
      <c r="F210" s="3">
        <f t="shared" si="9"/>
        <v>2125.8000000000002</v>
      </c>
      <c r="G210" s="3">
        <v>1889.6000000000001</v>
      </c>
      <c r="I210" s="3">
        <v>180.34</v>
      </c>
      <c r="K210" s="3">
        <v>2125.8000000000002</v>
      </c>
      <c r="M210" s="3">
        <v>681.68520000000001</v>
      </c>
      <c r="O210" s="3">
        <v>460</v>
      </c>
      <c r="Q210" s="3">
        <v>459.86699999999996</v>
      </c>
      <c r="S210" s="3">
        <v>2102.1799999999998</v>
      </c>
    </row>
    <row r="211" spans="1:19" x14ac:dyDescent="0.25">
      <c r="A211">
        <v>41102127</v>
      </c>
      <c r="B211">
        <v>72127</v>
      </c>
      <c r="C211" t="s">
        <v>215</v>
      </c>
      <c r="D211" s="3">
        <v>2394</v>
      </c>
      <c r="E211" s="3">
        <f t="shared" si="8"/>
        <v>180.34</v>
      </c>
      <c r="F211" s="3">
        <f t="shared" si="9"/>
        <v>2154.6</v>
      </c>
      <c r="G211" s="3">
        <v>1915.2</v>
      </c>
      <c r="I211" s="3">
        <v>180.34</v>
      </c>
      <c r="K211" s="3">
        <v>2154.6</v>
      </c>
      <c r="M211" s="3">
        <v>681.68520000000001</v>
      </c>
      <c r="O211" s="3">
        <v>460</v>
      </c>
      <c r="Q211" s="3">
        <v>459.86699999999996</v>
      </c>
      <c r="S211" s="3">
        <v>2130.66</v>
      </c>
    </row>
    <row r="212" spans="1:19" x14ac:dyDescent="0.25">
      <c r="A212">
        <v>41102126</v>
      </c>
      <c r="B212">
        <v>72126</v>
      </c>
      <c r="C212" t="s">
        <v>216</v>
      </c>
      <c r="D212" s="3">
        <v>1989</v>
      </c>
      <c r="E212" s="3">
        <f t="shared" si="8"/>
        <v>368.43</v>
      </c>
      <c r="F212" s="3">
        <f t="shared" si="9"/>
        <v>1790.1000000000001</v>
      </c>
      <c r="G212" s="3">
        <v>1591.2</v>
      </c>
      <c r="I212" s="3">
        <v>368.43</v>
      </c>
      <c r="K212" s="3">
        <v>1790.1000000000001</v>
      </c>
      <c r="M212" s="3">
        <v>1392.6653999999999</v>
      </c>
      <c r="O212" s="3">
        <v>460</v>
      </c>
      <c r="Q212" s="3">
        <v>939.49649999999997</v>
      </c>
      <c r="S212" s="3">
        <v>1770.21</v>
      </c>
    </row>
    <row r="213" spans="1:19" x14ac:dyDescent="0.25">
      <c r="A213">
        <v>41102125</v>
      </c>
      <c r="B213">
        <v>72125</v>
      </c>
      <c r="C213" t="s">
        <v>217</v>
      </c>
      <c r="D213" s="3">
        <v>1563</v>
      </c>
      <c r="E213" s="3">
        <f t="shared" si="8"/>
        <v>106.88</v>
      </c>
      <c r="F213" s="3">
        <f t="shared" si="9"/>
        <v>1406.7</v>
      </c>
      <c r="G213" s="3">
        <v>1250.4000000000001</v>
      </c>
      <c r="I213" s="3">
        <v>106.88</v>
      </c>
      <c r="K213" s="3">
        <v>1406.7</v>
      </c>
      <c r="M213" s="3">
        <v>404.00639999999999</v>
      </c>
      <c r="O213" s="3">
        <v>460</v>
      </c>
      <c r="Q213" s="3">
        <v>272.54399999999998</v>
      </c>
      <c r="S213" s="3">
        <v>1391.07</v>
      </c>
    </row>
    <row r="214" spans="1:19" x14ac:dyDescent="0.25">
      <c r="A214">
        <v>41101260</v>
      </c>
      <c r="B214">
        <v>71260</v>
      </c>
      <c r="C214" t="s">
        <v>218</v>
      </c>
      <c r="D214" s="3">
        <v>1806</v>
      </c>
      <c r="E214" s="3">
        <f t="shared" si="8"/>
        <v>180.34</v>
      </c>
      <c r="F214" s="3">
        <f t="shared" si="9"/>
        <v>1625.4</v>
      </c>
      <c r="G214" s="3">
        <v>1444.8000000000002</v>
      </c>
      <c r="I214" s="3">
        <v>180.34</v>
      </c>
      <c r="K214" s="3">
        <v>1625.4</v>
      </c>
      <c r="M214" s="3">
        <v>681.68520000000001</v>
      </c>
      <c r="O214" s="3">
        <v>460</v>
      </c>
      <c r="Q214" s="3">
        <v>459.86699999999996</v>
      </c>
      <c r="S214" s="3">
        <v>1607.34</v>
      </c>
    </row>
    <row r="215" spans="1:19" x14ac:dyDescent="0.25">
      <c r="A215">
        <v>41101250</v>
      </c>
      <c r="B215">
        <v>71250</v>
      </c>
      <c r="C215" t="s">
        <v>219</v>
      </c>
      <c r="D215" s="3">
        <v>1505</v>
      </c>
      <c r="E215" s="3">
        <f t="shared" si="8"/>
        <v>106.88</v>
      </c>
      <c r="F215" s="3">
        <f t="shared" si="9"/>
        <v>1354.5</v>
      </c>
      <c r="G215" s="3">
        <v>1204</v>
      </c>
      <c r="I215" s="3">
        <v>106.88</v>
      </c>
      <c r="K215" s="3">
        <v>1354.5</v>
      </c>
      <c r="M215" s="3">
        <v>404.00639999999999</v>
      </c>
      <c r="O215" s="3">
        <v>460</v>
      </c>
      <c r="Q215" s="3">
        <v>272.54399999999998</v>
      </c>
      <c r="S215" s="3">
        <v>1339.45</v>
      </c>
    </row>
    <row r="216" spans="1:19" x14ac:dyDescent="0.25">
      <c r="A216">
        <v>41100450</v>
      </c>
      <c r="B216">
        <v>70450</v>
      </c>
      <c r="C216" t="s">
        <v>220</v>
      </c>
      <c r="D216" s="3">
        <v>1241</v>
      </c>
      <c r="E216" s="3">
        <f t="shared" si="8"/>
        <v>106.88</v>
      </c>
      <c r="F216" s="3">
        <f t="shared" si="9"/>
        <v>1116.9000000000001</v>
      </c>
      <c r="G216" s="3">
        <v>992.80000000000007</v>
      </c>
      <c r="I216" s="3">
        <v>106.88</v>
      </c>
      <c r="K216" s="3">
        <v>1116.9000000000001</v>
      </c>
      <c r="M216" s="3">
        <v>404.00639999999999</v>
      </c>
      <c r="O216" s="3">
        <v>460</v>
      </c>
      <c r="Q216" s="3">
        <v>272.54399999999998</v>
      </c>
      <c r="S216" s="3">
        <v>1104.49</v>
      </c>
    </row>
    <row r="217" spans="1:19" x14ac:dyDescent="0.25">
      <c r="A217">
        <v>41103702</v>
      </c>
      <c r="B217">
        <v>73702</v>
      </c>
      <c r="C217" t="s">
        <v>221</v>
      </c>
      <c r="D217" s="3">
        <v>2096</v>
      </c>
      <c r="E217" s="3">
        <f t="shared" si="8"/>
        <v>180.34</v>
      </c>
      <c r="F217" s="3">
        <f t="shared" si="9"/>
        <v>1886.4</v>
      </c>
      <c r="G217" s="3">
        <v>1676.8000000000002</v>
      </c>
      <c r="I217" s="3">
        <v>180.34</v>
      </c>
      <c r="K217" s="3">
        <v>1886.4</v>
      </c>
      <c r="M217" s="3">
        <v>681.68520000000001</v>
      </c>
      <c r="O217" s="3">
        <v>460</v>
      </c>
      <c r="Q217" s="3">
        <v>459.86699999999996</v>
      </c>
      <c r="S217" s="3">
        <v>1865.44</v>
      </c>
    </row>
    <row r="218" spans="1:19" x14ac:dyDescent="0.25">
      <c r="A218">
        <v>41103701</v>
      </c>
      <c r="B218">
        <v>73701</v>
      </c>
      <c r="C218" t="s">
        <v>222</v>
      </c>
      <c r="D218" s="3">
        <v>1819</v>
      </c>
      <c r="E218" s="3">
        <f t="shared" si="8"/>
        <v>180.34</v>
      </c>
      <c r="F218" s="3">
        <f t="shared" si="9"/>
        <v>1637.1000000000001</v>
      </c>
      <c r="G218" s="3">
        <v>1455.2</v>
      </c>
      <c r="I218" s="3">
        <v>180.34</v>
      </c>
      <c r="K218" s="3">
        <v>1637.1000000000001</v>
      </c>
      <c r="M218" s="3">
        <v>681.68520000000001</v>
      </c>
      <c r="O218" s="3">
        <v>460</v>
      </c>
      <c r="Q218" s="3">
        <v>459.86699999999996</v>
      </c>
      <c r="S218" s="3">
        <v>1618.91</v>
      </c>
    </row>
    <row r="219" spans="1:19" x14ac:dyDescent="0.25">
      <c r="A219">
        <v>41103700</v>
      </c>
      <c r="B219">
        <v>73700</v>
      </c>
      <c r="C219" t="s">
        <v>223</v>
      </c>
      <c r="D219" s="3">
        <v>1465</v>
      </c>
      <c r="E219" s="3">
        <f t="shared" si="8"/>
        <v>106.88</v>
      </c>
      <c r="F219" s="3">
        <f t="shared" si="9"/>
        <v>1318.5</v>
      </c>
      <c r="G219" s="3">
        <v>1172</v>
      </c>
      <c r="I219" s="3">
        <v>106.88</v>
      </c>
      <c r="K219" s="3">
        <v>1318.5</v>
      </c>
      <c r="M219" s="3">
        <v>404.00639999999999</v>
      </c>
      <c r="O219" s="3">
        <v>460</v>
      </c>
      <c r="Q219" s="3">
        <v>272.54399999999998</v>
      </c>
      <c r="S219" s="3">
        <v>1303.8499999999999</v>
      </c>
    </row>
    <row r="220" spans="1:19" x14ac:dyDescent="0.25">
      <c r="A220">
        <v>41102131</v>
      </c>
      <c r="B220">
        <v>72131</v>
      </c>
      <c r="C220" t="s">
        <v>224</v>
      </c>
      <c r="D220" s="3">
        <v>1595</v>
      </c>
      <c r="E220" s="3">
        <f t="shared" si="8"/>
        <v>106.88</v>
      </c>
      <c r="F220" s="3">
        <f t="shared" si="9"/>
        <v>1435.5</v>
      </c>
      <c r="G220" s="3">
        <v>1276</v>
      </c>
      <c r="I220" s="3">
        <v>106.88</v>
      </c>
      <c r="K220" s="3">
        <v>1435.5</v>
      </c>
      <c r="M220" s="3">
        <v>404.00639999999999</v>
      </c>
      <c r="O220" s="3">
        <v>460</v>
      </c>
      <c r="Q220" s="3">
        <v>272.54399999999998</v>
      </c>
      <c r="S220" s="3">
        <v>1419.55</v>
      </c>
    </row>
    <row r="221" spans="1:19" x14ac:dyDescent="0.25">
      <c r="A221">
        <v>41100490</v>
      </c>
      <c r="B221">
        <v>70490</v>
      </c>
      <c r="C221" t="s">
        <v>225</v>
      </c>
      <c r="D221" s="3">
        <v>1431</v>
      </c>
      <c r="E221" s="3">
        <f t="shared" si="8"/>
        <v>106.88</v>
      </c>
      <c r="F221" s="3">
        <f t="shared" si="9"/>
        <v>1287.9000000000001</v>
      </c>
      <c r="G221" s="3">
        <v>1144.8</v>
      </c>
      <c r="I221" s="3">
        <v>106.88</v>
      </c>
      <c r="K221" s="3">
        <v>1287.9000000000001</v>
      </c>
      <c r="M221" s="3">
        <v>404.00639999999999</v>
      </c>
      <c r="O221" s="3">
        <v>460</v>
      </c>
      <c r="Q221" s="3">
        <v>272.54399999999998</v>
      </c>
      <c r="S221" s="3">
        <v>1273.5899999999999</v>
      </c>
    </row>
    <row r="222" spans="1:19" x14ac:dyDescent="0.25">
      <c r="A222">
        <v>41102194</v>
      </c>
      <c r="B222">
        <v>72194</v>
      </c>
      <c r="C222" t="s">
        <v>226</v>
      </c>
      <c r="D222" s="3">
        <v>2205</v>
      </c>
      <c r="E222" s="3">
        <f t="shared" si="8"/>
        <v>180.34</v>
      </c>
      <c r="F222" s="3">
        <f t="shared" si="9"/>
        <v>1984.5</v>
      </c>
      <c r="G222" s="3">
        <v>1764</v>
      </c>
      <c r="I222" s="3">
        <v>180.34</v>
      </c>
      <c r="K222" s="3">
        <v>1984.5</v>
      </c>
      <c r="M222" s="3">
        <v>681.68520000000001</v>
      </c>
      <c r="O222" s="3">
        <v>460</v>
      </c>
      <c r="Q222" s="3">
        <v>459.86699999999996</v>
      </c>
      <c r="S222" s="3">
        <v>1962.45</v>
      </c>
    </row>
    <row r="223" spans="1:19" x14ac:dyDescent="0.25">
      <c r="A223">
        <v>41102193</v>
      </c>
      <c r="B223">
        <v>72193</v>
      </c>
      <c r="C223" t="s">
        <v>227</v>
      </c>
      <c r="D223" s="3">
        <v>1683</v>
      </c>
      <c r="E223" s="3">
        <f t="shared" si="8"/>
        <v>180.34</v>
      </c>
      <c r="F223" s="3">
        <f t="shared" si="9"/>
        <v>1514.7</v>
      </c>
      <c r="G223" s="3">
        <v>1346.4</v>
      </c>
      <c r="I223" s="3">
        <v>180.34</v>
      </c>
      <c r="K223" s="3">
        <v>1514.7</v>
      </c>
      <c r="M223" s="3">
        <v>681.68520000000001</v>
      </c>
      <c r="O223" s="3">
        <v>460</v>
      </c>
      <c r="Q223" s="3">
        <v>459.86699999999996</v>
      </c>
      <c r="S223" s="3">
        <v>1497.8700000000001</v>
      </c>
    </row>
    <row r="224" spans="1:19" x14ac:dyDescent="0.25">
      <c r="A224">
        <v>41102192</v>
      </c>
      <c r="B224">
        <v>72192</v>
      </c>
      <c r="C224" t="s">
        <v>228</v>
      </c>
      <c r="D224" s="3">
        <v>1484</v>
      </c>
      <c r="E224" s="3">
        <f t="shared" si="8"/>
        <v>106.88</v>
      </c>
      <c r="F224" s="3">
        <f t="shared" si="9"/>
        <v>1335.6000000000001</v>
      </c>
      <c r="G224" s="3">
        <v>1187.2</v>
      </c>
      <c r="I224" s="3">
        <v>106.88</v>
      </c>
      <c r="K224" s="3">
        <v>1335.6000000000001</v>
      </c>
      <c r="M224" s="3">
        <v>404.00639999999999</v>
      </c>
      <c r="O224" s="3">
        <v>460</v>
      </c>
      <c r="Q224" s="3">
        <v>272.54399999999998</v>
      </c>
      <c r="S224" s="3">
        <v>1320.76</v>
      </c>
    </row>
    <row r="225" spans="1:19" x14ac:dyDescent="0.25">
      <c r="A225">
        <v>41100487</v>
      </c>
      <c r="B225">
        <v>70487</v>
      </c>
      <c r="C225" t="s">
        <v>229</v>
      </c>
      <c r="D225" s="3">
        <v>1634</v>
      </c>
      <c r="E225" s="3">
        <f t="shared" si="8"/>
        <v>180.34</v>
      </c>
      <c r="F225" s="3">
        <f t="shared" si="9"/>
        <v>1470.6000000000001</v>
      </c>
      <c r="G225" s="3">
        <v>1307.2</v>
      </c>
      <c r="I225" s="3">
        <v>180.34</v>
      </c>
      <c r="K225" s="3">
        <v>1470.6000000000001</v>
      </c>
      <c r="M225" s="3">
        <v>681.68520000000001</v>
      </c>
      <c r="O225" s="3">
        <v>460</v>
      </c>
      <c r="Q225" s="3">
        <v>459.86699999999996</v>
      </c>
      <c r="S225" s="3">
        <v>1454.26</v>
      </c>
    </row>
    <row r="226" spans="1:19" x14ac:dyDescent="0.25">
      <c r="A226">
        <v>41100486</v>
      </c>
      <c r="B226">
        <v>70486</v>
      </c>
      <c r="C226" t="s">
        <v>230</v>
      </c>
      <c r="D226" s="3">
        <v>1300</v>
      </c>
      <c r="E226" s="3">
        <f t="shared" si="8"/>
        <v>106.88</v>
      </c>
      <c r="F226" s="3">
        <f t="shared" si="9"/>
        <v>1170</v>
      </c>
      <c r="G226" s="3">
        <v>1040</v>
      </c>
      <c r="I226" s="3">
        <v>106.88</v>
      </c>
      <c r="K226" s="3">
        <v>1170</v>
      </c>
      <c r="M226" s="3">
        <v>404.00639999999999</v>
      </c>
      <c r="O226" s="3">
        <v>460</v>
      </c>
      <c r="Q226" s="3">
        <v>272.54399999999998</v>
      </c>
      <c r="S226" s="3">
        <v>1157</v>
      </c>
    </row>
    <row r="227" spans="1:19" x14ac:dyDescent="0.25">
      <c r="A227">
        <v>41100482</v>
      </c>
      <c r="B227">
        <v>70482</v>
      </c>
      <c r="C227" t="s">
        <v>231</v>
      </c>
      <c r="D227" s="3">
        <v>2067</v>
      </c>
      <c r="E227" s="3">
        <f t="shared" si="8"/>
        <v>180.34</v>
      </c>
      <c r="F227" s="3">
        <f t="shared" si="9"/>
        <v>1860.3</v>
      </c>
      <c r="G227" s="3">
        <v>1653.6000000000001</v>
      </c>
      <c r="I227" s="3">
        <v>180.34</v>
      </c>
      <c r="K227" s="3">
        <v>1860.3</v>
      </c>
      <c r="M227" s="3">
        <v>681.68520000000001</v>
      </c>
      <c r="O227" s="3">
        <v>460</v>
      </c>
      <c r="Q227" s="3">
        <v>459.86699999999996</v>
      </c>
      <c r="S227" s="3">
        <v>1839.63</v>
      </c>
    </row>
    <row r="228" spans="1:19" x14ac:dyDescent="0.25">
      <c r="A228">
        <v>41100481</v>
      </c>
      <c r="B228">
        <v>70481</v>
      </c>
      <c r="C228" t="s">
        <v>232</v>
      </c>
      <c r="D228" s="3">
        <v>1758</v>
      </c>
      <c r="E228" s="3">
        <f t="shared" si="8"/>
        <v>180.34</v>
      </c>
      <c r="F228" s="3">
        <f t="shared" si="9"/>
        <v>1582.2</v>
      </c>
      <c r="G228" s="3">
        <v>1406.4</v>
      </c>
      <c r="I228" s="3">
        <v>180.34</v>
      </c>
      <c r="K228" s="3">
        <v>1582.2</v>
      </c>
      <c r="M228" s="3">
        <v>681.68520000000001</v>
      </c>
      <c r="O228" s="3">
        <v>460</v>
      </c>
      <c r="Q228" s="3">
        <v>459.86699999999996</v>
      </c>
      <c r="S228" s="3">
        <v>1564.6200000000001</v>
      </c>
    </row>
    <row r="229" spans="1:19" x14ac:dyDescent="0.25">
      <c r="A229">
        <v>41100480</v>
      </c>
      <c r="B229">
        <v>70480</v>
      </c>
      <c r="C229" t="s">
        <v>233</v>
      </c>
      <c r="D229" s="3">
        <v>1467</v>
      </c>
      <c r="E229" s="3">
        <f t="shared" si="8"/>
        <v>106.88</v>
      </c>
      <c r="F229" s="3">
        <f t="shared" si="9"/>
        <v>1320.3</v>
      </c>
      <c r="G229" s="3">
        <v>1173.6000000000001</v>
      </c>
      <c r="I229" s="3">
        <v>106.88</v>
      </c>
      <c r="K229" s="3">
        <v>1320.3</v>
      </c>
      <c r="M229" s="3">
        <v>404.00639999999999</v>
      </c>
      <c r="O229" s="3">
        <v>460</v>
      </c>
      <c r="Q229" s="3">
        <v>272.54399999999998</v>
      </c>
      <c r="S229" s="3">
        <v>1305.6300000000001</v>
      </c>
    </row>
    <row r="230" spans="1:19" x14ac:dyDescent="0.25">
      <c r="A230">
        <v>41102130</v>
      </c>
      <c r="B230">
        <v>72130</v>
      </c>
      <c r="C230" t="s">
        <v>234</v>
      </c>
      <c r="D230" s="3">
        <v>2204</v>
      </c>
      <c r="E230" s="3">
        <f t="shared" si="8"/>
        <v>180.34</v>
      </c>
      <c r="F230" s="3">
        <f t="shared" si="9"/>
        <v>1983.6000000000001</v>
      </c>
      <c r="G230" s="3">
        <v>1763.2</v>
      </c>
      <c r="I230" s="3">
        <v>180.34</v>
      </c>
      <c r="K230" s="3">
        <v>1983.6000000000001</v>
      </c>
      <c r="M230" s="3">
        <v>681.68520000000001</v>
      </c>
      <c r="O230" s="3">
        <v>460</v>
      </c>
      <c r="Q230" s="3">
        <v>459.86699999999996</v>
      </c>
      <c r="S230" s="3">
        <v>1961.56</v>
      </c>
    </row>
    <row r="231" spans="1:19" x14ac:dyDescent="0.25">
      <c r="A231">
        <v>41102129</v>
      </c>
      <c r="B231">
        <v>72129</v>
      </c>
      <c r="C231" t="s">
        <v>235</v>
      </c>
      <c r="D231" s="3">
        <v>1785</v>
      </c>
      <c r="E231" s="3">
        <f t="shared" si="8"/>
        <v>180.34</v>
      </c>
      <c r="F231" s="3">
        <f t="shared" si="9"/>
        <v>1606.5</v>
      </c>
      <c r="G231" s="3">
        <v>1428</v>
      </c>
      <c r="I231" s="3">
        <v>180.34</v>
      </c>
      <c r="K231" s="3">
        <v>1606.5</v>
      </c>
      <c r="M231" s="3">
        <v>681.68520000000001</v>
      </c>
      <c r="O231" s="3">
        <v>460</v>
      </c>
      <c r="Q231" s="3">
        <v>459.86699999999996</v>
      </c>
      <c r="S231" s="3">
        <v>1588.65</v>
      </c>
    </row>
    <row r="232" spans="1:19" x14ac:dyDescent="0.25">
      <c r="A232">
        <v>41102128</v>
      </c>
      <c r="B232">
        <v>72128</v>
      </c>
      <c r="C232" t="s">
        <v>236</v>
      </c>
      <c r="D232" s="3">
        <v>1571</v>
      </c>
      <c r="E232" s="3">
        <f t="shared" si="8"/>
        <v>106.88</v>
      </c>
      <c r="F232" s="3">
        <f t="shared" si="9"/>
        <v>1413.9</v>
      </c>
      <c r="G232" s="3">
        <v>1256.8000000000002</v>
      </c>
      <c r="I232" s="3">
        <v>106.88</v>
      </c>
      <c r="K232" s="3">
        <v>1413.9</v>
      </c>
      <c r="M232" s="3">
        <v>404.00639999999999</v>
      </c>
      <c r="O232" s="3">
        <v>460</v>
      </c>
      <c r="Q232" s="3">
        <v>272.54399999999998</v>
      </c>
      <c r="S232" s="3">
        <v>1398.19</v>
      </c>
    </row>
    <row r="233" spans="1:19" x14ac:dyDescent="0.25">
      <c r="A233">
        <v>41103202</v>
      </c>
      <c r="B233">
        <v>73202</v>
      </c>
      <c r="C233" t="s">
        <v>237</v>
      </c>
      <c r="D233" s="3">
        <v>2064</v>
      </c>
      <c r="E233" s="3">
        <f t="shared" si="8"/>
        <v>180.34</v>
      </c>
      <c r="F233" s="3">
        <f t="shared" si="9"/>
        <v>1857.6000000000001</v>
      </c>
      <c r="G233" s="3">
        <v>1651.2</v>
      </c>
      <c r="I233" s="3">
        <v>180.34</v>
      </c>
      <c r="K233" s="3">
        <v>1857.6000000000001</v>
      </c>
      <c r="M233" s="3">
        <v>681.68520000000001</v>
      </c>
      <c r="O233" s="3">
        <v>460</v>
      </c>
      <c r="Q233" s="3">
        <v>459.86699999999996</v>
      </c>
      <c r="S233" s="3">
        <v>1836.96</v>
      </c>
    </row>
    <row r="234" spans="1:19" x14ac:dyDescent="0.25">
      <c r="A234">
        <v>41103201</v>
      </c>
      <c r="B234">
        <v>73201</v>
      </c>
      <c r="C234" t="s">
        <v>238</v>
      </c>
      <c r="D234" s="3">
        <v>1819</v>
      </c>
      <c r="E234" s="3">
        <f t="shared" si="8"/>
        <v>368.43</v>
      </c>
      <c r="F234" s="3">
        <f t="shared" si="9"/>
        <v>1637.1000000000001</v>
      </c>
      <c r="G234" s="3">
        <v>1455.2</v>
      </c>
      <c r="I234" s="3">
        <v>368.43</v>
      </c>
      <c r="K234" s="3">
        <v>1637.1000000000001</v>
      </c>
      <c r="M234" s="3">
        <v>1392.6653999999999</v>
      </c>
      <c r="O234" s="3">
        <v>460</v>
      </c>
      <c r="Q234" s="3">
        <v>939.49649999999997</v>
      </c>
      <c r="S234" s="3">
        <v>1618.91</v>
      </c>
    </row>
    <row r="235" spans="1:19" x14ac:dyDescent="0.25">
      <c r="A235">
        <v>41103200</v>
      </c>
      <c r="B235">
        <v>73200</v>
      </c>
      <c r="C235" t="s">
        <v>239</v>
      </c>
      <c r="D235" s="3">
        <v>1557</v>
      </c>
      <c r="E235" s="3">
        <f t="shared" si="8"/>
        <v>106.88</v>
      </c>
      <c r="F235" s="3">
        <f t="shared" si="9"/>
        <v>1401.3</v>
      </c>
      <c r="G235" s="3">
        <v>1245.6000000000001</v>
      </c>
      <c r="I235" s="3">
        <v>106.88</v>
      </c>
      <c r="K235" s="3">
        <v>1401.3</v>
      </c>
      <c r="M235" s="3">
        <v>404.00639999999999</v>
      </c>
      <c r="O235" s="3">
        <v>460</v>
      </c>
      <c r="Q235" s="3">
        <v>272.54399999999998</v>
      </c>
      <c r="S235" s="3">
        <v>1385.73</v>
      </c>
    </row>
    <row r="237" spans="1:19" x14ac:dyDescent="0.25">
      <c r="C237" s="2" t="s">
        <v>240</v>
      </c>
    </row>
    <row r="238" spans="1:19" x14ac:dyDescent="0.25">
      <c r="A238">
        <v>41559016</v>
      </c>
      <c r="B238" t="s">
        <v>241</v>
      </c>
      <c r="C238" t="s">
        <v>242</v>
      </c>
      <c r="D238" s="3">
        <v>348</v>
      </c>
      <c r="E238" s="3">
        <f t="shared" ref="E238:E243" si="10">MIN(I238:S238)</f>
        <v>189.21</v>
      </c>
      <c r="F238" s="3">
        <f t="shared" ref="F238:F243" si="11">MAX(I238:S238)</f>
        <v>715.21379999999999</v>
      </c>
      <c r="G238" s="3">
        <v>278.40000000000003</v>
      </c>
      <c r="I238" s="3">
        <v>189.21</v>
      </c>
      <c r="K238" s="3">
        <v>313.2</v>
      </c>
      <c r="M238" s="3">
        <v>715.21379999999999</v>
      </c>
      <c r="O238" s="3">
        <v>254.49</v>
      </c>
      <c r="Q238" s="3">
        <v>482.4855</v>
      </c>
      <c r="S238" s="3">
        <v>309.72000000000003</v>
      </c>
    </row>
    <row r="239" spans="1:19" x14ac:dyDescent="0.25">
      <c r="A239">
        <v>41656430</v>
      </c>
      <c r="B239">
        <v>36430</v>
      </c>
      <c r="C239" t="s">
        <v>243</v>
      </c>
      <c r="D239" s="3">
        <v>348</v>
      </c>
      <c r="E239" s="3">
        <f t="shared" si="10"/>
        <v>309.72000000000003</v>
      </c>
      <c r="F239" s="3">
        <f t="shared" si="11"/>
        <v>1541.2949999999998</v>
      </c>
      <c r="G239" s="3">
        <v>278.40000000000003</v>
      </c>
      <c r="I239" s="3">
        <v>407.75</v>
      </c>
      <c r="K239" s="3">
        <v>313.2</v>
      </c>
      <c r="M239" s="3">
        <v>1541.2949999999998</v>
      </c>
      <c r="O239" s="3">
        <v>536.03</v>
      </c>
      <c r="Q239" s="3">
        <v>1039.7624999999998</v>
      </c>
      <c r="S239" s="3">
        <v>309.72000000000003</v>
      </c>
    </row>
    <row r="240" spans="1:19" x14ac:dyDescent="0.25">
      <c r="A240">
        <v>41656431</v>
      </c>
      <c r="B240">
        <v>36430</v>
      </c>
      <c r="C240" t="s">
        <v>244</v>
      </c>
      <c r="D240" s="3">
        <v>579</v>
      </c>
      <c r="E240" s="3">
        <f t="shared" si="10"/>
        <v>407.75</v>
      </c>
      <c r="F240" s="3">
        <f t="shared" si="11"/>
        <v>1541.2949999999998</v>
      </c>
      <c r="G240" s="3">
        <v>463.20000000000005</v>
      </c>
      <c r="I240" s="3">
        <v>407.75</v>
      </c>
      <c r="K240" s="3">
        <v>521.1</v>
      </c>
      <c r="M240" s="3">
        <v>1541.2949999999998</v>
      </c>
      <c r="O240" s="3">
        <v>536.03</v>
      </c>
      <c r="Q240" s="3">
        <v>1039.7624999999998</v>
      </c>
      <c r="S240" s="3">
        <v>515.31000000000006</v>
      </c>
    </row>
    <row r="241" spans="1:19" x14ac:dyDescent="0.25">
      <c r="A241">
        <v>41656432</v>
      </c>
      <c r="B241">
        <v>36430</v>
      </c>
      <c r="C241" t="s">
        <v>245</v>
      </c>
      <c r="D241" s="3">
        <v>811</v>
      </c>
      <c r="E241" s="3">
        <f t="shared" si="10"/>
        <v>407.75</v>
      </c>
      <c r="F241" s="3">
        <f t="shared" si="11"/>
        <v>1541.2949999999998</v>
      </c>
      <c r="G241" s="3">
        <v>648.80000000000007</v>
      </c>
      <c r="I241" s="3">
        <v>407.75</v>
      </c>
      <c r="K241" s="3">
        <v>729.9</v>
      </c>
      <c r="M241" s="3">
        <v>1541.2949999999998</v>
      </c>
      <c r="O241" s="3">
        <v>536.03</v>
      </c>
      <c r="Q241" s="3">
        <v>1039.7624999999998</v>
      </c>
      <c r="S241" s="3">
        <v>721.79</v>
      </c>
    </row>
    <row r="242" spans="1:19" x14ac:dyDescent="0.25">
      <c r="A242">
        <v>41656433</v>
      </c>
      <c r="B242">
        <v>36430</v>
      </c>
      <c r="C242" t="s">
        <v>246</v>
      </c>
      <c r="D242" s="3">
        <v>1042</v>
      </c>
      <c r="E242" s="3">
        <f t="shared" si="10"/>
        <v>407.75</v>
      </c>
      <c r="F242" s="3">
        <f t="shared" si="11"/>
        <v>1541.2949999999998</v>
      </c>
      <c r="G242" s="3">
        <v>833.6</v>
      </c>
      <c r="I242" s="3">
        <v>407.75</v>
      </c>
      <c r="K242" s="3">
        <v>937.80000000000007</v>
      </c>
      <c r="M242" s="3">
        <v>1541.2949999999998</v>
      </c>
      <c r="O242" s="3">
        <v>536.03</v>
      </c>
      <c r="Q242" s="3">
        <v>1039.7624999999998</v>
      </c>
      <c r="S242" s="3">
        <v>927.38</v>
      </c>
    </row>
    <row r="243" spans="1:19" x14ac:dyDescent="0.25">
      <c r="A243">
        <v>41659016</v>
      </c>
      <c r="B243" t="s">
        <v>241</v>
      </c>
      <c r="C243" t="s">
        <v>247</v>
      </c>
      <c r="D243" s="3">
        <v>105</v>
      </c>
      <c r="E243" s="3">
        <f t="shared" si="10"/>
        <v>93.45</v>
      </c>
      <c r="F243" s="3">
        <f t="shared" si="11"/>
        <v>715.21379999999999</v>
      </c>
      <c r="G243" s="3">
        <v>84</v>
      </c>
      <c r="I243" s="3">
        <v>189.21</v>
      </c>
      <c r="K243" s="3">
        <v>94.5</v>
      </c>
      <c r="M243" s="3">
        <v>715.21379999999999</v>
      </c>
      <c r="O243" s="3">
        <v>254.49</v>
      </c>
      <c r="Q243" s="3">
        <v>482.4855</v>
      </c>
      <c r="S243" s="3">
        <v>93.45</v>
      </c>
    </row>
    <row r="245" spans="1:19" x14ac:dyDescent="0.25">
      <c r="C245" s="2" t="s">
        <v>248</v>
      </c>
    </row>
    <row r="246" spans="1:19" x14ac:dyDescent="0.25">
      <c r="A246">
        <v>41809281</v>
      </c>
      <c r="B246">
        <v>99281</v>
      </c>
      <c r="C246" t="s">
        <v>249</v>
      </c>
      <c r="D246" s="3">
        <v>204</v>
      </c>
      <c r="E246" s="3">
        <f t="shared" ref="E246:E250" si="12">MIN(I246:S246)</f>
        <v>75.09</v>
      </c>
      <c r="F246" s="3">
        <f t="shared" ref="F246:F250" si="13">MAX(I246:S246)</f>
        <v>800</v>
      </c>
      <c r="G246" s="3">
        <v>163.20000000000002</v>
      </c>
      <c r="I246" s="3">
        <v>75.09</v>
      </c>
      <c r="K246" s="3">
        <v>183.6</v>
      </c>
      <c r="M246" s="3">
        <v>283.84019999999998</v>
      </c>
      <c r="O246" s="3">
        <v>800</v>
      </c>
      <c r="Q246" s="3">
        <v>191.4795</v>
      </c>
      <c r="S246" s="3">
        <v>181.56</v>
      </c>
    </row>
    <row r="247" spans="1:19" x14ac:dyDescent="0.25">
      <c r="A247">
        <v>41809282</v>
      </c>
      <c r="B247">
        <v>99282</v>
      </c>
      <c r="C247" t="s">
        <v>250</v>
      </c>
      <c r="D247" s="3">
        <v>357</v>
      </c>
      <c r="E247" s="3">
        <f t="shared" si="12"/>
        <v>139.69</v>
      </c>
      <c r="F247" s="3">
        <f t="shared" si="13"/>
        <v>800</v>
      </c>
      <c r="G247" s="3">
        <v>285.60000000000002</v>
      </c>
      <c r="I247" s="3">
        <v>139.69</v>
      </c>
      <c r="K247" s="3">
        <v>321.3</v>
      </c>
      <c r="M247" s="3">
        <v>528.02819999999997</v>
      </c>
      <c r="O247" s="3">
        <v>800</v>
      </c>
      <c r="Q247" s="3">
        <v>356.20949999999999</v>
      </c>
      <c r="S247" s="3">
        <v>317.73</v>
      </c>
    </row>
    <row r="248" spans="1:19" x14ac:dyDescent="0.25">
      <c r="A248">
        <v>41809283</v>
      </c>
      <c r="B248">
        <v>99283</v>
      </c>
      <c r="C248" t="s">
        <v>251</v>
      </c>
      <c r="D248" s="3">
        <v>747</v>
      </c>
      <c r="E248" s="3">
        <f t="shared" si="12"/>
        <v>245.03</v>
      </c>
      <c r="F248" s="3">
        <f t="shared" si="13"/>
        <v>926.21339999999998</v>
      </c>
      <c r="G248" s="3">
        <v>597.6</v>
      </c>
      <c r="I248" s="3">
        <v>245.03</v>
      </c>
      <c r="K248" s="3">
        <v>672.30000000000007</v>
      </c>
      <c r="M248" s="3">
        <v>926.21339999999998</v>
      </c>
      <c r="O248" s="3">
        <v>800</v>
      </c>
      <c r="Q248" s="3">
        <v>624.82650000000001</v>
      </c>
      <c r="S248" s="3">
        <v>664.83</v>
      </c>
    </row>
    <row r="249" spans="1:19" x14ac:dyDescent="0.25">
      <c r="A249">
        <v>41809284</v>
      </c>
      <c r="B249">
        <v>99284</v>
      </c>
      <c r="C249" t="s">
        <v>252</v>
      </c>
      <c r="D249" s="3">
        <v>1281</v>
      </c>
      <c r="E249" s="3">
        <f t="shared" si="12"/>
        <v>381.61</v>
      </c>
      <c r="F249" s="3">
        <f t="shared" si="13"/>
        <v>1442.4857999999999</v>
      </c>
      <c r="G249" s="3">
        <v>1024.8</v>
      </c>
      <c r="I249" s="3">
        <v>381.61</v>
      </c>
      <c r="K249" s="3">
        <v>1152.9000000000001</v>
      </c>
      <c r="M249" s="3">
        <v>1442.4857999999999</v>
      </c>
      <c r="O249" s="3">
        <v>800</v>
      </c>
      <c r="Q249" s="3">
        <v>973.10550000000001</v>
      </c>
      <c r="S249" s="3">
        <v>1140.0899999999999</v>
      </c>
    </row>
    <row r="250" spans="1:19" x14ac:dyDescent="0.25">
      <c r="A250">
        <v>41809285</v>
      </c>
      <c r="B250">
        <v>99285</v>
      </c>
      <c r="C250" t="s">
        <v>253</v>
      </c>
      <c r="D250" s="3">
        <v>2054</v>
      </c>
      <c r="E250" s="3">
        <f t="shared" si="12"/>
        <v>548.11</v>
      </c>
      <c r="F250" s="3">
        <f t="shared" si="13"/>
        <v>2071.8557999999998</v>
      </c>
      <c r="G250" s="3">
        <v>1643.2</v>
      </c>
      <c r="I250" s="3">
        <v>548.11</v>
      </c>
      <c r="K250" s="3">
        <v>1848.6000000000001</v>
      </c>
      <c r="M250" s="3">
        <v>2071.8557999999998</v>
      </c>
      <c r="O250" s="3">
        <v>800</v>
      </c>
      <c r="Q250" s="3">
        <v>1397.6804999999999</v>
      </c>
      <c r="S250" s="3">
        <v>1828.06</v>
      </c>
    </row>
    <row r="252" spans="1:19" x14ac:dyDescent="0.25">
      <c r="C252" s="2" t="s">
        <v>254</v>
      </c>
    </row>
    <row r="253" spans="1:19" x14ac:dyDescent="0.25">
      <c r="A253">
        <v>41809082</v>
      </c>
      <c r="B253">
        <v>49082</v>
      </c>
      <c r="C253" t="s">
        <v>255</v>
      </c>
      <c r="D253" s="3">
        <v>987</v>
      </c>
      <c r="E253" s="3">
        <f t="shared" ref="E253:E272" si="14">MIN(I253:S253)</f>
        <v>559</v>
      </c>
      <c r="F253" s="3">
        <f t="shared" ref="F253:F272" si="15">MAX(I253:S253)</f>
        <v>3120.4277999999999</v>
      </c>
      <c r="G253" s="3">
        <v>789.6</v>
      </c>
      <c r="I253" s="3">
        <v>825.51</v>
      </c>
      <c r="K253" s="3">
        <v>888.30000000000007</v>
      </c>
      <c r="M253" s="3">
        <v>3120.4277999999999</v>
      </c>
      <c r="O253" s="3">
        <v>559</v>
      </c>
      <c r="Q253" s="3">
        <v>2105.0504999999998</v>
      </c>
      <c r="S253" s="3">
        <v>878.43000000000006</v>
      </c>
    </row>
    <row r="254" spans="1:19" x14ac:dyDescent="0.25">
      <c r="A254">
        <v>41809105</v>
      </c>
      <c r="B254">
        <v>29105</v>
      </c>
      <c r="C254" t="s">
        <v>256</v>
      </c>
      <c r="D254" s="3">
        <v>544</v>
      </c>
      <c r="E254" s="3">
        <f t="shared" si="14"/>
        <v>145.76</v>
      </c>
      <c r="F254" s="3">
        <f t="shared" si="15"/>
        <v>550.97279999999989</v>
      </c>
      <c r="G254" s="3">
        <v>435.20000000000005</v>
      </c>
      <c r="I254" s="3">
        <v>145.76</v>
      </c>
      <c r="K254" s="3">
        <v>489.6</v>
      </c>
      <c r="M254" s="3">
        <v>550.97279999999989</v>
      </c>
      <c r="O254" s="3">
        <v>230</v>
      </c>
      <c r="Q254" s="3">
        <v>371.68799999999993</v>
      </c>
      <c r="S254" s="3">
        <v>484.16</v>
      </c>
    </row>
    <row r="255" spans="1:19" x14ac:dyDescent="0.25">
      <c r="A255">
        <v>41809130</v>
      </c>
      <c r="B255">
        <v>29130</v>
      </c>
      <c r="C255" t="s">
        <v>257</v>
      </c>
      <c r="D255" s="3">
        <v>237</v>
      </c>
      <c r="E255" s="3">
        <f t="shared" si="14"/>
        <v>116.11</v>
      </c>
      <c r="F255" s="3">
        <f t="shared" si="15"/>
        <v>438.89579999999995</v>
      </c>
      <c r="G255" s="3">
        <v>189.60000000000002</v>
      </c>
      <c r="I255" s="3">
        <v>116.11</v>
      </c>
      <c r="K255" s="3">
        <v>213.3</v>
      </c>
      <c r="M255" s="3">
        <v>438.89579999999995</v>
      </c>
      <c r="O255" s="3">
        <v>230</v>
      </c>
      <c r="Q255" s="3">
        <v>296.08049999999997</v>
      </c>
      <c r="S255" s="3">
        <v>210.93</v>
      </c>
    </row>
    <row r="256" spans="1:19" x14ac:dyDescent="0.25">
      <c r="A256">
        <v>41800903</v>
      </c>
      <c r="B256">
        <v>30903</v>
      </c>
      <c r="C256" t="s">
        <v>259</v>
      </c>
      <c r="D256" s="3">
        <v>1034</v>
      </c>
      <c r="E256" s="3">
        <f t="shared" si="14"/>
        <v>116.11</v>
      </c>
      <c r="F256" s="3">
        <f t="shared" si="15"/>
        <v>930.6</v>
      </c>
      <c r="G256" s="3">
        <v>827.2</v>
      </c>
      <c r="I256" s="3">
        <v>116.11</v>
      </c>
      <c r="K256" s="3">
        <v>930.6</v>
      </c>
      <c r="M256" s="3">
        <v>438.89579999999995</v>
      </c>
      <c r="O256" s="3">
        <v>230</v>
      </c>
      <c r="Q256" s="3">
        <v>296.08049999999997</v>
      </c>
      <c r="S256" s="3">
        <v>920.26</v>
      </c>
    </row>
    <row r="257" spans="1:19" x14ac:dyDescent="0.25">
      <c r="A257">
        <v>41800901</v>
      </c>
      <c r="B257">
        <v>30901</v>
      </c>
      <c r="C257" t="s">
        <v>258</v>
      </c>
      <c r="D257" s="3">
        <v>597</v>
      </c>
      <c r="E257" s="3">
        <f t="shared" si="14"/>
        <v>116.11</v>
      </c>
      <c r="F257" s="3">
        <f t="shared" si="15"/>
        <v>537.30000000000007</v>
      </c>
      <c r="G257" s="3">
        <v>477.6</v>
      </c>
      <c r="I257" s="3">
        <v>116.11</v>
      </c>
      <c r="K257" s="3">
        <v>537.30000000000007</v>
      </c>
      <c r="M257" s="3">
        <v>438.89579999999995</v>
      </c>
      <c r="O257" s="3">
        <v>230</v>
      </c>
      <c r="Q257" s="3">
        <v>296.08049999999997</v>
      </c>
      <c r="S257" s="3">
        <v>531.33000000000004</v>
      </c>
    </row>
    <row r="258" spans="1:19" x14ac:dyDescent="0.25">
      <c r="A258">
        <v>41800060</v>
      </c>
      <c r="B258">
        <v>10060</v>
      </c>
      <c r="C258" t="s">
        <v>260</v>
      </c>
      <c r="D258" s="3">
        <v>481</v>
      </c>
      <c r="E258" s="3">
        <f t="shared" si="14"/>
        <v>180.58</v>
      </c>
      <c r="F258" s="3">
        <f t="shared" si="15"/>
        <v>682.5924</v>
      </c>
      <c r="G258" s="3">
        <v>384.8</v>
      </c>
      <c r="I258" s="3">
        <v>180.58</v>
      </c>
      <c r="K258" s="3">
        <v>432.90000000000003</v>
      </c>
      <c r="M258" s="3">
        <v>682.5924</v>
      </c>
      <c r="O258" s="3">
        <v>230</v>
      </c>
      <c r="Q258" s="3">
        <v>460.47899999999998</v>
      </c>
      <c r="S258" s="3">
        <v>428.09000000000003</v>
      </c>
    </row>
    <row r="259" spans="1:19" x14ac:dyDescent="0.25">
      <c r="A259">
        <v>41806010</v>
      </c>
      <c r="B259">
        <v>26010</v>
      </c>
      <c r="C259" t="s">
        <v>261</v>
      </c>
      <c r="D259" s="3">
        <v>1719</v>
      </c>
      <c r="E259" s="3">
        <f t="shared" si="14"/>
        <v>180.58</v>
      </c>
      <c r="F259" s="3">
        <f t="shared" si="15"/>
        <v>1547.1000000000001</v>
      </c>
      <c r="G259" s="3">
        <v>1375.2</v>
      </c>
      <c r="I259" s="3">
        <v>180.58</v>
      </c>
      <c r="K259" s="3">
        <v>1547.1000000000001</v>
      </c>
      <c r="M259" s="3">
        <v>682.5924</v>
      </c>
      <c r="O259" s="3">
        <v>230</v>
      </c>
      <c r="Q259" s="3">
        <v>460.47899999999998</v>
      </c>
      <c r="S259" s="3">
        <v>1529.91</v>
      </c>
    </row>
    <row r="260" spans="1:19" x14ac:dyDescent="0.25">
      <c r="A260">
        <v>41800553</v>
      </c>
      <c r="B260">
        <v>20553</v>
      </c>
      <c r="C260" t="s">
        <v>262</v>
      </c>
      <c r="D260" s="3">
        <v>374</v>
      </c>
      <c r="E260" s="3">
        <f t="shared" si="14"/>
        <v>230</v>
      </c>
      <c r="F260" s="3">
        <f t="shared" si="15"/>
        <v>1027.7441999999999</v>
      </c>
      <c r="G260" s="3">
        <v>299.2</v>
      </c>
      <c r="I260" s="3">
        <v>271.89</v>
      </c>
      <c r="K260" s="3">
        <v>336.6</v>
      </c>
      <c r="M260" s="3">
        <v>1027.7441999999999</v>
      </c>
      <c r="O260" s="3">
        <v>230</v>
      </c>
      <c r="Q260" s="3">
        <v>693.31949999999995</v>
      </c>
      <c r="S260" s="3">
        <v>332.86</v>
      </c>
    </row>
    <row r="261" spans="1:19" x14ac:dyDescent="0.25">
      <c r="A261">
        <v>41801702</v>
      </c>
      <c r="B261">
        <v>51702</v>
      </c>
      <c r="C261" t="s">
        <v>263</v>
      </c>
      <c r="D261" s="3">
        <v>405</v>
      </c>
      <c r="E261" s="3">
        <f t="shared" si="14"/>
        <v>230</v>
      </c>
      <c r="F261" s="3">
        <f t="shared" si="15"/>
        <v>1006.0091999999999</v>
      </c>
      <c r="G261" s="3">
        <v>324</v>
      </c>
      <c r="I261" s="3">
        <v>266.14</v>
      </c>
      <c r="K261" s="3">
        <v>364.5</v>
      </c>
      <c r="M261" s="3">
        <v>1006.0091999999999</v>
      </c>
      <c r="O261" s="3">
        <v>230</v>
      </c>
      <c r="Q261" s="3">
        <v>678.65699999999993</v>
      </c>
      <c r="S261" s="3">
        <v>360.45</v>
      </c>
    </row>
    <row r="262" spans="1:19" x14ac:dyDescent="0.25">
      <c r="A262">
        <v>41801500</v>
      </c>
      <c r="B262">
        <v>31500</v>
      </c>
      <c r="C262" t="s">
        <v>264</v>
      </c>
      <c r="D262" s="3">
        <v>997</v>
      </c>
      <c r="E262" s="3">
        <f t="shared" si="14"/>
        <v>207.83</v>
      </c>
      <c r="F262" s="3">
        <f t="shared" si="15"/>
        <v>897.30000000000007</v>
      </c>
      <c r="G262" s="3">
        <v>797.6</v>
      </c>
      <c r="I262" s="3">
        <v>207.83</v>
      </c>
      <c r="K262" s="3">
        <v>897.30000000000007</v>
      </c>
      <c r="M262" s="3">
        <v>785.59739999999999</v>
      </c>
      <c r="O262" s="3">
        <v>230</v>
      </c>
      <c r="Q262" s="3">
        <v>529.9665</v>
      </c>
      <c r="S262" s="3">
        <v>887.33</v>
      </c>
    </row>
    <row r="263" spans="1:19" x14ac:dyDescent="0.25">
      <c r="A263">
        <v>41802054</v>
      </c>
      <c r="B263">
        <v>12054</v>
      </c>
      <c r="C263" t="s">
        <v>265</v>
      </c>
      <c r="D263" s="3">
        <v>1924</v>
      </c>
      <c r="E263" s="3">
        <f t="shared" si="14"/>
        <v>230</v>
      </c>
      <c r="F263" s="3">
        <f t="shared" si="15"/>
        <v>1731.6000000000001</v>
      </c>
      <c r="G263" s="3">
        <v>1539.2</v>
      </c>
      <c r="I263" s="3">
        <v>373.07</v>
      </c>
      <c r="K263" s="3">
        <v>1731.6000000000001</v>
      </c>
      <c r="M263" s="3">
        <v>1410.2045999999998</v>
      </c>
      <c r="O263" s="3">
        <v>230</v>
      </c>
      <c r="Q263" s="3">
        <v>951.32849999999996</v>
      </c>
      <c r="S263" s="3">
        <v>1712.3600000000001</v>
      </c>
    </row>
    <row r="264" spans="1:19" x14ac:dyDescent="0.25">
      <c r="A264">
        <v>41802031</v>
      </c>
      <c r="B264">
        <v>12031</v>
      </c>
      <c r="C264" t="s">
        <v>266</v>
      </c>
      <c r="D264" s="3">
        <v>852</v>
      </c>
      <c r="E264" s="3">
        <f t="shared" si="14"/>
        <v>230</v>
      </c>
      <c r="F264" s="3">
        <f t="shared" si="15"/>
        <v>1410.2045999999998</v>
      </c>
      <c r="G264" s="3">
        <v>681.6</v>
      </c>
      <c r="I264" s="3">
        <v>373.07</v>
      </c>
      <c r="K264" s="3">
        <v>766.80000000000007</v>
      </c>
      <c r="M264" s="3">
        <v>1410.2045999999998</v>
      </c>
      <c r="O264" s="3">
        <v>230</v>
      </c>
      <c r="Q264" s="3">
        <v>951.32849999999996</v>
      </c>
      <c r="S264" s="3">
        <v>758.28</v>
      </c>
    </row>
    <row r="265" spans="1:19" x14ac:dyDescent="0.25">
      <c r="A265">
        <v>41801730</v>
      </c>
      <c r="B265">
        <v>11730</v>
      </c>
      <c r="C265" t="s">
        <v>267</v>
      </c>
      <c r="D265" s="3">
        <v>308</v>
      </c>
      <c r="E265" s="3">
        <f t="shared" si="14"/>
        <v>180.58</v>
      </c>
      <c r="F265" s="3">
        <f t="shared" si="15"/>
        <v>682.5924</v>
      </c>
      <c r="G265" s="3">
        <v>246.4</v>
      </c>
      <c r="I265" s="3">
        <v>180.58</v>
      </c>
      <c r="K265" s="3">
        <v>277.2</v>
      </c>
      <c r="M265" s="3">
        <v>682.5924</v>
      </c>
      <c r="O265" s="3">
        <v>230</v>
      </c>
      <c r="Q265" s="3">
        <v>460.47899999999998</v>
      </c>
      <c r="S265" s="3">
        <v>274.12</v>
      </c>
    </row>
    <row r="266" spans="1:19" x14ac:dyDescent="0.25">
      <c r="A266">
        <v>41802001</v>
      </c>
      <c r="B266">
        <v>12001</v>
      </c>
      <c r="C266" t="s">
        <v>268</v>
      </c>
      <c r="D266" s="3">
        <v>708</v>
      </c>
      <c r="E266" s="3">
        <f t="shared" si="14"/>
        <v>180.58</v>
      </c>
      <c r="F266" s="3">
        <f t="shared" si="15"/>
        <v>682.5924</v>
      </c>
      <c r="G266" s="3">
        <v>566.4</v>
      </c>
      <c r="I266" s="3">
        <v>180.58</v>
      </c>
      <c r="K266" s="3">
        <v>637.20000000000005</v>
      </c>
      <c r="M266" s="3">
        <v>682.5924</v>
      </c>
      <c r="O266" s="3">
        <v>230</v>
      </c>
      <c r="Q266" s="3">
        <v>460.47899999999998</v>
      </c>
      <c r="S266" s="3">
        <v>630.12</v>
      </c>
    </row>
    <row r="267" spans="1:19" x14ac:dyDescent="0.25">
      <c r="A267">
        <v>41802554</v>
      </c>
      <c r="B267">
        <v>32554</v>
      </c>
      <c r="C267" t="s">
        <v>274</v>
      </c>
      <c r="D267" s="3">
        <v>1442</v>
      </c>
      <c r="E267" s="3">
        <f t="shared" si="14"/>
        <v>230</v>
      </c>
      <c r="F267" s="3">
        <f t="shared" si="15"/>
        <v>2186.73</v>
      </c>
      <c r="G267" s="3">
        <v>1153.6000000000001</v>
      </c>
      <c r="I267" s="3">
        <v>578.5</v>
      </c>
      <c r="K267" s="3">
        <v>1297.8</v>
      </c>
      <c r="M267" s="3">
        <v>2186.73</v>
      </c>
      <c r="O267" s="3">
        <v>230</v>
      </c>
      <c r="Q267" s="3">
        <v>1475.175</v>
      </c>
      <c r="S267" s="3">
        <v>1283.3800000000001</v>
      </c>
    </row>
    <row r="268" spans="1:19" x14ac:dyDescent="0.25">
      <c r="A268">
        <v>41803500</v>
      </c>
      <c r="B268">
        <v>23500</v>
      </c>
      <c r="C268" t="s">
        <v>269</v>
      </c>
      <c r="D268" s="3">
        <v>1314</v>
      </c>
      <c r="E268" s="3">
        <f t="shared" si="14"/>
        <v>207.01</v>
      </c>
      <c r="F268" s="3">
        <f t="shared" si="15"/>
        <v>1182.6000000000001</v>
      </c>
      <c r="G268" s="3">
        <v>1051.2</v>
      </c>
      <c r="I268" s="3">
        <v>207.01</v>
      </c>
      <c r="K268" s="3">
        <v>1182.6000000000001</v>
      </c>
      <c r="M268" s="3">
        <v>782.49779999999987</v>
      </c>
      <c r="O268" s="3">
        <v>230</v>
      </c>
      <c r="Q268" s="3">
        <v>527.87549999999999</v>
      </c>
      <c r="S268" s="3">
        <v>1169.46</v>
      </c>
    </row>
    <row r="269" spans="1:19" x14ac:dyDescent="0.25">
      <c r="A269">
        <v>41804640</v>
      </c>
      <c r="B269">
        <v>24640</v>
      </c>
      <c r="C269" t="s">
        <v>270</v>
      </c>
      <c r="D269" s="3">
        <v>844</v>
      </c>
      <c r="E269" s="3">
        <f t="shared" si="14"/>
        <v>207.01</v>
      </c>
      <c r="F269" s="3">
        <f t="shared" si="15"/>
        <v>782.49779999999987</v>
      </c>
      <c r="G269" s="3">
        <v>675.2</v>
      </c>
      <c r="I269" s="3">
        <v>207.01</v>
      </c>
      <c r="K269" s="3">
        <v>759.6</v>
      </c>
      <c r="M269" s="3">
        <v>782.49779999999987</v>
      </c>
      <c r="O269" s="3">
        <v>230</v>
      </c>
      <c r="Q269" s="3">
        <v>527.87549999999999</v>
      </c>
      <c r="S269" s="3">
        <v>751.16</v>
      </c>
    </row>
    <row r="270" spans="1:19" x14ac:dyDescent="0.25">
      <c r="A270">
        <v>41805560</v>
      </c>
      <c r="B270">
        <v>25560</v>
      </c>
      <c r="C270" t="s">
        <v>271</v>
      </c>
      <c r="D270" s="3">
        <v>1658</v>
      </c>
      <c r="E270" s="3">
        <f t="shared" si="14"/>
        <v>207.01</v>
      </c>
      <c r="F270" s="3">
        <f t="shared" si="15"/>
        <v>1492.2</v>
      </c>
      <c r="G270" s="3">
        <v>1326.4</v>
      </c>
      <c r="I270" s="3">
        <v>207.01</v>
      </c>
      <c r="K270" s="3">
        <v>1492.2</v>
      </c>
      <c r="M270" s="3">
        <v>782.49779999999987</v>
      </c>
      <c r="O270" s="3">
        <v>230</v>
      </c>
      <c r="Q270" s="3">
        <v>527.87549999999999</v>
      </c>
      <c r="S270" s="3">
        <v>1475.6200000000001</v>
      </c>
    </row>
    <row r="271" spans="1:19" x14ac:dyDescent="0.25">
      <c r="A271">
        <v>41803650</v>
      </c>
      <c r="B271">
        <v>23650</v>
      </c>
      <c r="C271" t="s">
        <v>272</v>
      </c>
      <c r="D271" s="3">
        <v>1952</v>
      </c>
      <c r="E271" s="3">
        <f t="shared" si="14"/>
        <v>207.01</v>
      </c>
      <c r="F271" s="3">
        <f t="shared" si="15"/>
        <v>1756.8</v>
      </c>
      <c r="G271" s="3">
        <v>1561.6000000000001</v>
      </c>
      <c r="I271" s="3">
        <v>207.01</v>
      </c>
      <c r="K271" s="3">
        <v>1756.8</v>
      </c>
      <c r="M271" s="3">
        <v>782.49779999999987</v>
      </c>
      <c r="O271" s="3">
        <v>559</v>
      </c>
      <c r="Q271" s="3">
        <v>527.87549999999999</v>
      </c>
      <c r="S271" s="3">
        <v>1737.28</v>
      </c>
    </row>
    <row r="272" spans="1:19" x14ac:dyDescent="0.25">
      <c r="A272">
        <v>41803655</v>
      </c>
      <c r="B272">
        <v>23655</v>
      </c>
      <c r="C272" t="s">
        <v>273</v>
      </c>
      <c r="D272" s="3">
        <v>2373</v>
      </c>
      <c r="E272" s="3">
        <f t="shared" si="14"/>
        <v>418</v>
      </c>
      <c r="F272" s="3">
        <f t="shared" si="15"/>
        <v>5422.4856</v>
      </c>
      <c r="G272" s="3">
        <v>1898.4</v>
      </c>
      <c r="I272" s="3">
        <v>1434.52</v>
      </c>
      <c r="K272" s="3">
        <v>2135.7000000000003</v>
      </c>
      <c r="M272" s="3">
        <v>5422.4856</v>
      </c>
      <c r="O272" s="3">
        <v>418</v>
      </c>
      <c r="Q272" s="3">
        <v>3658.0259999999998</v>
      </c>
      <c r="S272" s="3">
        <v>2111.9700000000003</v>
      </c>
    </row>
    <row r="274" spans="1:19" x14ac:dyDescent="0.25">
      <c r="C274" s="2" t="s">
        <v>275</v>
      </c>
    </row>
    <row r="275" spans="1:19" x14ac:dyDescent="0.25">
      <c r="A275">
        <v>41656360</v>
      </c>
      <c r="B275">
        <v>96360</v>
      </c>
      <c r="C275" t="s">
        <v>276</v>
      </c>
      <c r="D275" s="3">
        <v>268</v>
      </c>
      <c r="E275" s="3">
        <f t="shared" ref="E275:E281" si="16">MIN(I275:S275)</f>
        <v>206.57</v>
      </c>
      <c r="F275" s="3">
        <f t="shared" ref="F275:F281" si="17">MAX(I275:S275)</f>
        <v>780.83459999999991</v>
      </c>
      <c r="G275" s="3">
        <v>214.4</v>
      </c>
      <c r="I275" s="3">
        <v>206.57</v>
      </c>
      <c r="K275" s="3">
        <v>241.20000000000002</v>
      </c>
      <c r="M275" s="3">
        <v>780.83459999999991</v>
      </c>
      <c r="O275" s="3" t="s">
        <v>277</v>
      </c>
      <c r="Q275" s="3">
        <v>526.75349999999992</v>
      </c>
      <c r="S275" s="3">
        <v>238.52</v>
      </c>
    </row>
    <row r="276" spans="1:19" x14ac:dyDescent="0.25">
      <c r="A276">
        <v>41656366</v>
      </c>
      <c r="B276">
        <v>96366</v>
      </c>
      <c r="C276" t="s">
        <v>278</v>
      </c>
      <c r="D276" s="3">
        <v>136</v>
      </c>
      <c r="E276" s="3">
        <f t="shared" si="16"/>
        <v>42.37</v>
      </c>
      <c r="F276" s="3">
        <f t="shared" si="17"/>
        <v>160.15859999999998</v>
      </c>
      <c r="G276" s="3">
        <v>108.80000000000001</v>
      </c>
      <c r="I276" s="3">
        <v>42.37</v>
      </c>
      <c r="K276" s="3">
        <v>122.4</v>
      </c>
      <c r="M276" s="3">
        <v>160.15859999999998</v>
      </c>
      <c r="O276" s="3" t="s">
        <v>277</v>
      </c>
      <c r="Q276" s="3">
        <v>108.04349999999998</v>
      </c>
      <c r="S276" s="3">
        <v>121.04</v>
      </c>
    </row>
    <row r="277" spans="1:19" x14ac:dyDescent="0.25">
      <c r="A277">
        <v>41656365</v>
      </c>
      <c r="B277">
        <v>96365</v>
      </c>
      <c r="C277" t="s">
        <v>279</v>
      </c>
      <c r="D277" s="3">
        <v>306</v>
      </c>
      <c r="E277" s="3">
        <f t="shared" si="16"/>
        <v>206.57</v>
      </c>
      <c r="F277" s="3">
        <f t="shared" si="17"/>
        <v>780.83459999999991</v>
      </c>
      <c r="G277" s="3">
        <v>244.8</v>
      </c>
      <c r="I277" s="3">
        <v>206.57</v>
      </c>
      <c r="K277" s="3">
        <v>275.40000000000003</v>
      </c>
      <c r="M277" s="3">
        <v>780.83459999999991</v>
      </c>
      <c r="O277" s="3" t="s">
        <v>277</v>
      </c>
      <c r="Q277" s="3">
        <v>526.75349999999992</v>
      </c>
      <c r="S277" s="3">
        <v>272.34000000000003</v>
      </c>
    </row>
    <row r="278" spans="1:19" x14ac:dyDescent="0.25">
      <c r="A278">
        <v>41656375</v>
      </c>
      <c r="B278">
        <v>96375</v>
      </c>
      <c r="C278" t="s">
        <v>280</v>
      </c>
      <c r="D278" s="3">
        <v>136</v>
      </c>
      <c r="E278" s="3">
        <f t="shared" si="16"/>
        <v>42.37</v>
      </c>
      <c r="F278" s="3">
        <f t="shared" si="17"/>
        <v>160.15859999999998</v>
      </c>
      <c r="G278" s="3">
        <v>108.80000000000001</v>
      </c>
      <c r="I278" s="3">
        <v>42.37</v>
      </c>
      <c r="K278" s="3">
        <v>122.4</v>
      </c>
      <c r="M278" s="3">
        <v>160.15859999999998</v>
      </c>
      <c r="O278" s="3" t="s">
        <v>277</v>
      </c>
      <c r="Q278" s="3">
        <v>108.04349999999998</v>
      </c>
      <c r="S278" s="3">
        <v>121.04</v>
      </c>
    </row>
    <row r="279" spans="1:19" x14ac:dyDescent="0.25">
      <c r="A279">
        <v>41656374</v>
      </c>
      <c r="B279">
        <v>96374</v>
      </c>
      <c r="C279" t="s">
        <v>281</v>
      </c>
      <c r="D279" s="3">
        <v>228</v>
      </c>
      <c r="E279" s="3">
        <f t="shared" si="16"/>
        <v>202.92000000000002</v>
      </c>
      <c r="F279" s="3">
        <f t="shared" si="17"/>
        <v>780.83459999999991</v>
      </c>
      <c r="G279" s="3">
        <v>182.4</v>
      </c>
      <c r="I279" s="3">
        <v>206.57</v>
      </c>
      <c r="K279" s="3">
        <v>205.20000000000002</v>
      </c>
      <c r="M279" s="3">
        <v>780.83459999999991</v>
      </c>
      <c r="O279" s="3" t="s">
        <v>277</v>
      </c>
      <c r="Q279" s="3">
        <v>526.75349999999992</v>
      </c>
      <c r="S279" s="3">
        <v>202.92000000000002</v>
      </c>
    </row>
    <row r="280" spans="1:19" x14ac:dyDescent="0.25">
      <c r="A280">
        <v>41656376</v>
      </c>
      <c r="B280">
        <v>96376</v>
      </c>
      <c r="C280" t="s">
        <v>282</v>
      </c>
      <c r="D280" s="3">
        <v>109</v>
      </c>
      <c r="E280" s="3">
        <f t="shared" si="16"/>
        <v>0</v>
      </c>
      <c r="F280" s="3">
        <f t="shared" si="17"/>
        <v>98.100000000000009</v>
      </c>
      <c r="G280" s="3">
        <v>87.2</v>
      </c>
      <c r="I280" s="3">
        <v>0</v>
      </c>
      <c r="K280" s="3">
        <v>98.100000000000009</v>
      </c>
      <c r="M280" s="3">
        <v>0</v>
      </c>
      <c r="O280" s="3" t="s">
        <v>277</v>
      </c>
      <c r="Q280" s="3">
        <v>0</v>
      </c>
      <c r="S280" s="3">
        <v>97.01</v>
      </c>
    </row>
    <row r="281" spans="1:19" x14ac:dyDescent="0.25">
      <c r="A281">
        <v>41650471</v>
      </c>
      <c r="B281">
        <v>90471</v>
      </c>
      <c r="C281" t="s">
        <v>283</v>
      </c>
      <c r="D281" s="3">
        <v>93</v>
      </c>
      <c r="E281" s="3">
        <f t="shared" si="16"/>
        <v>67.47</v>
      </c>
      <c r="F281" s="3">
        <f t="shared" si="17"/>
        <v>255.03659999999999</v>
      </c>
      <c r="G281" s="3">
        <v>74.400000000000006</v>
      </c>
      <c r="I281" s="3">
        <v>67.47</v>
      </c>
      <c r="K281" s="3">
        <v>83.7</v>
      </c>
      <c r="M281" s="3">
        <v>255.03659999999999</v>
      </c>
      <c r="O281" s="3" t="s">
        <v>277</v>
      </c>
      <c r="Q281" s="3">
        <v>172.04849999999999</v>
      </c>
      <c r="S281" s="3">
        <v>82.77</v>
      </c>
    </row>
    <row r="284" spans="1:19" x14ac:dyDescent="0.25">
      <c r="C284" s="2" t="s">
        <v>284</v>
      </c>
    </row>
    <row r="285" spans="1:19" x14ac:dyDescent="0.25">
      <c r="A285">
        <v>41854634</v>
      </c>
      <c r="B285">
        <v>64634</v>
      </c>
      <c r="C285" t="s">
        <v>285</v>
      </c>
      <c r="D285" s="3">
        <v>2947</v>
      </c>
      <c r="E285" s="3">
        <f t="shared" ref="E285:E308" si="18">MIN(I285:S285)</f>
        <v>0</v>
      </c>
      <c r="F285" s="3">
        <f t="shared" ref="F285:F308" si="19">MAX(I285:S285)</f>
        <v>2652.3</v>
      </c>
      <c r="G285" s="3">
        <v>2357.6</v>
      </c>
      <c r="I285" s="3">
        <v>0</v>
      </c>
      <c r="K285" s="3">
        <v>2652.3</v>
      </c>
      <c r="M285" s="3">
        <v>0</v>
      </c>
      <c r="O285" s="3">
        <v>230</v>
      </c>
      <c r="Q285" s="3">
        <v>0</v>
      </c>
      <c r="S285" s="3">
        <v>2622.83</v>
      </c>
    </row>
    <row r="286" spans="1:19" x14ac:dyDescent="0.25">
      <c r="A286">
        <v>41853350</v>
      </c>
      <c r="B286">
        <v>64633</v>
      </c>
      <c r="C286" t="s">
        <v>286</v>
      </c>
      <c r="D286" s="3">
        <v>5896</v>
      </c>
      <c r="E286" s="3">
        <f t="shared" si="18"/>
        <v>639</v>
      </c>
      <c r="F286" s="3">
        <f t="shared" si="19"/>
        <v>6794.6255999999994</v>
      </c>
      <c r="G286" s="3">
        <v>4716.8</v>
      </c>
      <c r="I286" s="3">
        <v>1797.52</v>
      </c>
      <c r="K286" s="3">
        <v>5306.4000000000005</v>
      </c>
      <c r="M286" s="3">
        <v>6794.6255999999994</v>
      </c>
      <c r="O286" s="3">
        <v>639</v>
      </c>
      <c r="Q286" s="3">
        <v>4583.6759999999995</v>
      </c>
      <c r="S286" s="3">
        <v>5247.4400000000005</v>
      </c>
    </row>
    <row r="287" spans="1:19" x14ac:dyDescent="0.25">
      <c r="A287">
        <v>41854636</v>
      </c>
      <c r="B287">
        <v>64636</v>
      </c>
      <c r="C287" t="s">
        <v>287</v>
      </c>
      <c r="D287" s="3">
        <v>2947</v>
      </c>
      <c r="E287" s="3">
        <f t="shared" si="18"/>
        <v>0</v>
      </c>
      <c r="F287" s="3">
        <f t="shared" si="19"/>
        <v>2652.3</v>
      </c>
      <c r="G287" s="3">
        <v>2357.6</v>
      </c>
      <c r="I287" s="3">
        <v>0</v>
      </c>
      <c r="K287" s="3">
        <v>2652.3</v>
      </c>
      <c r="M287" s="3">
        <v>0</v>
      </c>
      <c r="O287" s="3">
        <v>230</v>
      </c>
      <c r="Q287" s="3">
        <v>0</v>
      </c>
      <c r="S287" s="3">
        <v>2622.83</v>
      </c>
    </row>
    <row r="288" spans="1:19" x14ac:dyDescent="0.25">
      <c r="A288">
        <v>41854635</v>
      </c>
      <c r="B288">
        <v>64635</v>
      </c>
      <c r="C288" t="s">
        <v>288</v>
      </c>
      <c r="D288" s="3">
        <v>3929</v>
      </c>
      <c r="E288" s="3">
        <f t="shared" si="18"/>
        <v>639</v>
      </c>
      <c r="F288" s="3">
        <f t="shared" si="19"/>
        <v>6794.6255999999994</v>
      </c>
      <c r="G288" s="3">
        <v>3143.2000000000003</v>
      </c>
      <c r="I288" s="3">
        <v>1797.52</v>
      </c>
      <c r="K288" s="3">
        <v>3536.1</v>
      </c>
      <c r="M288" s="3">
        <v>6794.6255999999994</v>
      </c>
      <c r="O288" s="3">
        <v>639</v>
      </c>
      <c r="Q288" s="3">
        <v>4583.6759999999995</v>
      </c>
      <c r="S288" s="3">
        <v>3496.81</v>
      </c>
    </row>
    <row r="289" spans="1:19" x14ac:dyDescent="0.25">
      <c r="A289">
        <v>41854640</v>
      </c>
      <c r="B289">
        <v>64640</v>
      </c>
      <c r="C289" t="s">
        <v>289</v>
      </c>
      <c r="D289" s="3">
        <v>1796</v>
      </c>
      <c r="E289" s="3">
        <f t="shared" si="18"/>
        <v>418</v>
      </c>
      <c r="F289" s="3">
        <f t="shared" si="19"/>
        <v>3221.2403999999997</v>
      </c>
      <c r="G289" s="3">
        <v>1436.8000000000002</v>
      </c>
      <c r="I289" s="3">
        <v>852.18</v>
      </c>
      <c r="K289" s="3">
        <v>1616.4</v>
      </c>
      <c r="M289" s="3">
        <v>3221.2403999999997</v>
      </c>
      <c r="O289" s="3">
        <v>418</v>
      </c>
      <c r="Q289" s="3">
        <v>2173.0589999999997</v>
      </c>
      <c r="S289" s="3">
        <v>1598.44</v>
      </c>
    </row>
    <row r="290" spans="1:19" x14ac:dyDescent="0.25">
      <c r="A290">
        <v>41854490</v>
      </c>
      <c r="B290">
        <v>64490</v>
      </c>
      <c r="C290" t="s">
        <v>290</v>
      </c>
      <c r="D290" s="3">
        <v>1796</v>
      </c>
      <c r="E290" s="3">
        <f t="shared" si="18"/>
        <v>418</v>
      </c>
      <c r="F290" s="3">
        <f t="shared" si="19"/>
        <v>3221.2403999999997</v>
      </c>
      <c r="G290" s="3">
        <v>1436.8000000000002</v>
      </c>
      <c r="I290" s="3">
        <v>852.18</v>
      </c>
      <c r="K290" s="3">
        <v>1616.4</v>
      </c>
      <c r="M290" s="3">
        <v>3221.2403999999997</v>
      </c>
      <c r="O290" s="3">
        <v>418</v>
      </c>
      <c r="Q290" s="3">
        <v>2173.0589999999997</v>
      </c>
      <c r="S290" s="3">
        <v>1598.44</v>
      </c>
    </row>
    <row r="291" spans="1:19" x14ac:dyDescent="0.25">
      <c r="A291">
        <v>41854497</v>
      </c>
      <c r="B291">
        <v>64492</v>
      </c>
      <c r="C291" t="s">
        <v>291</v>
      </c>
      <c r="D291" s="3">
        <v>2691</v>
      </c>
      <c r="E291" s="3">
        <f t="shared" si="18"/>
        <v>0</v>
      </c>
      <c r="F291" s="3">
        <f t="shared" si="19"/>
        <v>2421.9</v>
      </c>
      <c r="G291" s="3">
        <v>2152.8000000000002</v>
      </c>
      <c r="I291" s="3">
        <v>0</v>
      </c>
      <c r="K291" s="3">
        <v>2421.9</v>
      </c>
      <c r="M291" s="3">
        <v>0</v>
      </c>
      <c r="O291" s="3">
        <v>230</v>
      </c>
      <c r="Q291" s="3">
        <v>0</v>
      </c>
      <c r="S291" s="3">
        <v>2394.9900000000002</v>
      </c>
    </row>
    <row r="292" spans="1:19" x14ac:dyDescent="0.25">
      <c r="A292">
        <v>41854494</v>
      </c>
      <c r="B292">
        <v>64495</v>
      </c>
      <c r="C292" t="s">
        <v>293</v>
      </c>
      <c r="D292" s="3">
        <v>2526</v>
      </c>
      <c r="E292" s="3">
        <f t="shared" si="18"/>
        <v>0</v>
      </c>
      <c r="F292" s="3">
        <f t="shared" si="19"/>
        <v>2273.4</v>
      </c>
      <c r="G292" s="3">
        <v>2020.8000000000002</v>
      </c>
      <c r="I292" s="3">
        <v>0</v>
      </c>
      <c r="K292" s="3">
        <v>2273.4</v>
      </c>
      <c r="M292" s="3">
        <v>0</v>
      </c>
      <c r="O292" s="3">
        <v>230</v>
      </c>
      <c r="Q292" s="3">
        <v>0</v>
      </c>
      <c r="S292" s="3">
        <v>2248.14</v>
      </c>
    </row>
    <row r="293" spans="1:19" x14ac:dyDescent="0.25">
      <c r="A293">
        <v>41854491</v>
      </c>
      <c r="B293">
        <v>64491</v>
      </c>
      <c r="C293" t="s">
        <v>294</v>
      </c>
      <c r="D293" s="3">
        <v>1345</v>
      </c>
      <c r="E293" s="3">
        <f t="shared" si="18"/>
        <v>0</v>
      </c>
      <c r="F293" s="3">
        <f t="shared" si="19"/>
        <v>1210.5</v>
      </c>
      <c r="G293" s="3">
        <v>1076</v>
      </c>
      <c r="I293" s="3">
        <v>0</v>
      </c>
      <c r="K293" s="3">
        <v>1210.5</v>
      </c>
      <c r="M293" s="3">
        <v>0</v>
      </c>
      <c r="O293" s="3">
        <v>230</v>
      </c>
      <c r="Q293" s="3">
        <v>0</v>
      </c>
      <c r="S293" s="3">
        <v>1197.05</v>
      </c>
    </row>
    <row r="294" spans="1:19" x14ac:dyDescent="0.25">
      <c r="A294">
        <v>41854492</v>
      </c>
      <c r="B294">
        <v>64492</v>
      </c>
      <c r="C294" t="s">
        <v>295</v>
      </c>
      <c r="D294" s="3">
        <v>1345</v>
      </c>
      <c r="E294" s="3">
        <f t="shared" si="18"/>
        <v>0</v>
      </c>
      <c r="F294" s="3">
        <f t="shared" si="19"/>
        <v>1210.5</v>
      </c>
      <c r="G294" s="3">
        <v>1076</v>
      </c>
      <c r="I294" s="3">
        <v>0</v>
      </c>
      <c r="K294" s="3">
        <v>1210.5</v>
      </c>
      <c r="M294" s="3">
        <v>0</v>
      </c>
      <c r="O294" s="3">
        <v>230</v>
      </c>
      <c r="Q294" s="3">
        <v>0</v>
      </c>
      <c r="S294" s="3">
        <v>1197.05</v>
      </c>
    </row>
    <row r="295" spans="1:19" x14ac:dyDescent="0.25">
      <c r="A295">
        <v>41854493</v>
      </c>
      <c r="B295">
        <v>64493</v>
      </c>
      <c r="C295" t="s">
        <v>296</v>
      </c>
      <c r="D295" s="3">
        <v>1796</v>
      </c>
      <c r="E295" s="3">
        <f t="shared" si="18"/>
        <v>230</v>
      </c>
      <c r="F295" s="3">
        <f t="shared" si="19"/>
        <v>3221.2403999999997</v>
      </c>
      <c r="G295" s="3">
        <v>1436.8000000000002</v>
      </c>
      <c r="I295" s="3">
        <v>852.18</v>
      </c>
      <c r="K295" s="3">
        <v>1616.4</v>
      </c>
      <c r="M295" s="3">
        <v>3221.2403999999997</v>
      </c>
      <c r="O295" s="3">
        <v>230</v>
      </c>
      <c r="Q295" s="3">
        <v>2173.0589999999997</v>
      </c>
      <c r="S295" s="3">
        <v>1598.44</v>
      </c>
    </row>
    <row r="296" spans="1:19" x14ac:dyDescent="0.25">
      <c r="A296">
        <v>41856449</v>
      </c>
      <c r="B296">
        <v>64494</v>
      </c>
      <c r="C296" t="s">
        <v>297</v>
      </c>
      <c r="D296" s="3">
        <v>1264</v>
      </c>
      <c r="E296" s="3">
        <f t="shared" si="18"/>
        <v>0</v>
      </c>
      <c r="F296" s="3">
        <f t="shared" si="19"/>
        <v>1137.6000000000001</v>
      </c>
      <c r="G296" s="3">
        <v>1011.2</v>
      </c>
      <c r="I296" s="3">
        <v>0</v>
      </c>
      <c r="K296" s="3">
        <v>1137.6000000000001</v>
      </c>
      <c r="M296" s="3">
        <v>0</v>
      </c>
      <c r="O296" s="3">
        <v>418</v>
      </c>
      <c r="Q296" s="3">
        <v>0</v>
      </c>
      <c r="S296" s="3">
        <v>1124.96</v>
      </c>
    </row>
    <row r="297" spans="1:19" x14ac:dyDescent="0.25">
      <c r="A297">
        <v>41854500</v>
      </c>
      <c r="B297">
        <v>64494</v>
      </c>
      <c r="C297" t="s">
        <v>298</v>
      </c>
      <c r="D297" s="3">
        <v>2526</v>
      </c>
      <c r="E297" s="3">
        <f t="shared" si="18"/>
        <v>0</v>
      </c>
      <c r="F297" s="3">
        <f t="shared" si="19"/>
        <v>2273.4</v>
      </c>
      <c r="G297" s="3">
        <v>2020.8000000000002</v>
      </c>
      <c r="I297" s="3">
        <v>0</v>
      </c>
      <c r="K297" s="3">
        <v>2273.4</v>
      </c>
      <c r="M297" s="3">
        <v>0</v>
      </c>
      <c r="O297" s="3">
        <v>230</v>
      </c>
      <c r="Q297" s="3">
        <v>0</v>
      </c>
      <c r="S297" s="3">
        <v>2248.14</v>
      </c>
    </row>
    <row r="298" spans="1:19" x14ac:dyDescent="0.25">
      <c r="A298">
        <v>41856446</v>
      </c>
      <c r="B298">
        <v>64495</v>
      </c>
      <c r="C298" t="s">
        <v>299</v>
      </c>
      <c r="D298" s="3">
        <v>1264</v>
      </c>
      <c r="E298" s="3">
        <f t="shared" si="18"/>
        <v>0</v>
      </c>
      <c r="F298" s="3">
        <f t="shared" si="19"/>
        <v>1137.6000000000001</v>
      </c>
      <c r="G298" s="3">
        <v>1011.2</v>
      </c>
      <c r="I298" s="3">
        <v>0</v>
      </c>
      <c r="K298" s="3">
        <v>1137.6000000000001</v>
      </c>
      <c r="M298" s="3">
        <v>0</v>
      </c>
      <c r="O298" s="3">
        <v>230</v>
      </c>
      <c r="Q298" s="3">
        <v>0</v>
      </c>
      <c r="S298" s="3">
        <v>1124.96</v>
      </c>
    </row>
    <row r="299" spans="1:19" x14ac:dyDescent="0.25">
      <c r="A299">
        <v>41854496</v>
      </c>
      <c r="B299">
        <v>64493</v>
      </c>
      <c r="C299" t="s">
        <v>300</v>
      </c>
      <c r="D299" s="3">
        <v>2693</v>
      </c>
      <c r="E299" s="3">
        <f t="shared" si="18"/>
        <v>230</v>
      </c>
      <c r="F299" s="3">
        <f t="shared" si="19"/>
        <v>3221.2403999999997</v>
      </c>
      <c r="G299" s="3">
        <v>2154.4</v>
      </c>
      <c r="I299" s="3">
        <v>852.18</v>
      </c>
      <c r="K299" s="3">
        <v>2423.7000000000003</v>
      </c>
      <c r="M299" s="3">
        <v>3221.2403999999997</v>
      </c>
      <c r="O299" s="3">
        <v>230</v>
      </c>
      <c r="Q299" s="3">
        <v>2173.0589999999997</v>
      </c>
      <c r="S299" s="3">
        <v>2396.77</v>
      </c>
    </row>
    <row r="300" spans="1:19" x14ac:dyDescent="0.25">
      <c r="A300">
        <v>41854483</v>
      </c>
      <c r="B300">
        <v>64483</v>
      </c>
      <c r="C300" t="s">
        <v>301</v>
      </c>
      <c r="D300" s="3">
        <v>1796</v>
      </c>
      <c r="E300" s="3">
        <f t="shared" si="18"/>
        <v>418</v>
      </c>
      <c r="F300" s="3">
        <f t="shared" si="19"/>
        <v>3221.2403999999997</v>
      </c>
      <c r="G300" s="3">
        <v>1436.8000000000002</v>
      </c>
      <c r="I300" s="3">
        <v>852.18</v>
      </c>
      <c r="K300" s="3">
        <v>1616.4</v>
      </c>
      <c r="M300" s="3">
        <v>3221.2403999999997</v>
      </c>
      <c r="O300" s="3">
        <v>418</v>
      </c>
      <c r="Q300" s="3">
        <v>2173.0589999999997</v>
      </c>
      <c r="S300" s="3">
        <v>1598.44</v>
      </c>
    </row>
    <row r="301" spans="1:19" x14ac:dyDescent="0.25">
      <c r="A301">
        <v>41858450</v>
      </c>
      <c r="B301">
        <v>64484</v>
      </c>
      <c r="C301" t="s">
        <v>292</v>
      </c>
      <c r="D301" s="3">
        <v>2020</v>
      </c>
      <c r="E301" s="3">
        <f t="shared" si="18"/>
        <v>0</v>
      </c>
      <c r="F301" s="3">
        <f t="shared" si="19"/>
        <v>1818</v>
      </c>
      <c r="G301" s="3">
        <v>1616</v>
      </c>
      <c r="I301" s="3">
        <v>0</v>
      </c>
      <c r="K301" s="3">
        <v>1818</v>
      </c>
      <c r="M301" s="3">
        <v>0</v>
      </c>
      <c r="O301" s="3">
        <v>418</v>
      </c>
      <c r="Q301" s="3">
        <v>0</v>
      </c>
      <c r="S301" s="3">
        <v>1797.8</v>
      </c>
    </row>
    <row r="302" spans="1:19" x14ac:dyDescent="0.25">
      <c r="A302">
        <v>41858350</v>
      </c>
      <c r="B302">
        <v>64483</v>
      </c>
      <c r="C302" t="s">
        <v>302</v>
      </c>
      <c r="D302" s="3">
        <v>2693</v>
      </c>
      <c r="E302" s="3">
        <f t="shared" si="18"/>
        <v>418</v>
      </c>
      <c r="F302" s="3">
        <f t="shared" si="19"/>
        <v>3221.2403999999997</v>
      </c>
      <c r="G302" s="3">
        <v>2154.4</v>
      </c>
      <c r="I302" s="3">
        <v>852.18</v>
      </c>
      <c r="K302" s="3">
        <v>2423.7000000000003</v>
      </c>
      <c r="M302" s="3">
        <v>3221.2403999999997</v>
      </c>
      <c r="O302" s="3">
        <v>418</v>
      </c>
      <c r="Q302" s="3">
        <v>2173.0589999999997</v>
      </c>
      <c r="S302" s="3">
        <v>2396.77</v>
      </c>
    </row>
    <row r="303" spans="1:19" x14ac:dyDescent="0.25">
      <c r="A303">
        <v>41852514</v>
      </c>
      <c r="B303">
        <v>22514</v>
      </c>
      <c r="C303" t="s">
        <v>303</v>
      </c>
      <c r="D303" s="3">
        <v>14862</v>
      </c>
      <c r="E303" s="3">
        <f t="shared" si="18"/>
        <v>1035</v>
      </c>
      <c r="F303" s="3">
        <f t="shared" si="19"/>
        <v>25003.3014</v>
      </c>
      <c r="G303" s="3">
        <v>11889.6</v>
      </c>
      <c r="I303" s="3">
        <v>6614.63</v>
      </c>
      <c r="K303" s="3">
        <v>13375.800000000001</v>
      </c>
      <c r="M303" s="3">
        <v>25003.3014</v>
      </c>
      <c r="O303" s="3">
        <v>1035</v>
      </c>
      <c r="Q303" s="3">
        <v>16867.306499999999</v>
      </c>
      <c r="S303" s="3">
        <v>13227.18</v>
      </c>
    </row>
    <row r="304" spans="1:19" x14ac:dyDescent="0.25">
      <c r="A304">
        <v>41852513</v>
      </c>
      <c r="B304">
        <v>22513</v>
      </c>
      <c r="C304" t="s">
        <v>304</v>
      </c>
      <c r="D304" s="3">
        <v>13191.7</v>
      </c>
      <c r="E304" s="3">
        <f t="shared" si="18"/>
        <v>1035</v>
      </c>
      <c r="F304" s="3">
        <f t="shared" si="19"/>
        <v>25003.3014</v>
      </c>
      <c r="G304" s="3">
        <v>10553.36</v>
      </c>
      <c r="I304" s="3">
        <v>6614.63</v>
      </c>
      <c r="K304" s="3">
        <v>11872.53</v>
      </c>
      <c r="M304" s="3">
        <v>25003.3014</v>
      </c>
      <c r="O304" s="3">
        <v>1035</v>
      </c>
      <c r="Q304" s="3">
        <v>16867.306499999999</v>
      </c>
      <c r="S304" s="3">
        <v>11740.613000000001</v>
      </c>
    </row>
    <row r="305" spans="1:19" x14ac:dyDescent="0.25">
      <c r="A305">
        <v>41852511</v>
      </c>
      <c r="B305">
        <v>22511</v>
      </c>
      <c r="C305" t="s">
        <v>305</v>
      </c>
      <c r="D305" s="3">
        <v>4924.76</v>
      </c>
      <c r="E305" s="3">
        <f t="shared" si="18"/>
        <v>790</v>
      </c>
      <c r="F305" s="3">
        <f t="shared" si="19"/>
        <v>11251.359</v>
      </c>
      <c r="G305" s="3">
        <v>3939.8080000000004</v>
      </c>
      <c r="I305" s="3">
        <v>2976.55</v>
      </c>
      <c r="K305" s="3">
        <v>4432.2840000000006</v>
      </c>
      <c r="M305" s="3">
        <v>11251.359</v>
      </c>
      <c r="O305" s="3">
        <v>790</v>
      </c>
      <c r="Q305" s="3">
        <v>7590.2025000000003</v>
      </c>
      <c r="S305" s="3">
        <v>4383.0364</v>
      </c>
    </row>
    <row r="306" spans="1:19" x14ac:dyDescent="0.25">
      <c r="A306">
        <v>41854451</v>
      </c>
      <c r="B306">
        <v>64450</v>
      </c>
      <c r="C306" t="s">
        <v>306</v>
      </c>
      <c r="D306" s="3">
        <v>1495</v>
      </c>
      <c r="E306" s="3">
        <f t="shared" si="18"/>
        <v>418</v>
      </c>
      <c r="F306" s="3">
        <f t="shared" si="19"/>
        <v>2435.6052</v>
      </c>
      <c r="G306" s="3">
        <v>1196</v>
      </c>
      <c r="I306" s="3">
        <v>644.34</v>
      </c>
      <c r="K306" s="3">
        <v>1345.5</v>
      </c>
      <c r="M306" s="3">
        <v>2435.6052</v>
      </c>
      <c r="O306" s="3">
        <v>418</v>
      </c>
      <c r="Q306" s="3">
        <v>1643.067</v>
      </c>
      <c r="S306" s="3">
        <v>1330.55</v>
      </c>
    </row>
    <row r="307" spans="1:19" x14ac:dyDescent="0.25">
      <c r="A307">
        <v>41854450</v>
      </c>
      <c r="B307">
        <v>64450</v>
      </c>
      <c r="C307" t="s">
        <v>307</v>
      </c>
      <c r="D307" s="3">
        <v>996</v>
      </c>
      <c r="E307" s="3">
        <f t="shared" si="18"/>
        <v>418</v>
      </c>
      <c r="F307" s="3">
        <f t="shared" si="19"/>
        <v>2435.6052</v>
      </c>
      <c r="G307" s="3">
        <v>796.80000000000007</v>
      </c>
      <c r="I307" s="3">
        <v>644.34</v>
      </c>
      <c r="K307" s="3">
        <v>896.4</v>
      </c>
      <c r="M307" s="3">
        <v>2435.6052</v>
      </c>
      <c r="O307" s="3">
        <v>418</v>
      </c>
      <c r="Q307" s="3">
        <v>1643.067</v>
      </c>
      <c r="S307" s="3">
        <v>886.44</v>
      </c>
    </row>
    <row r="308" spans="1:19" x14ac:dyDescent="0.25">
      <c r="A308">
        <v>41854479</v>
      </c>
      <c r="B308">
        <v>64479</v>
      </c>
      <c r="C308" t="s">
        <v>308</v>
      </c>
      <c r="D308" s="3">
        <v>1796</v>
      </c>
      <c r="E308" s="3">
        <f t="shared" si="18"/>
        <v>418</v>
      </c>
      <c r="F308" s="3">
        <f t="shared" si="19"/>
        <v>3221.2403999999997</v>
      </c>
      <c r="G308" s="3">
        <v>1436.8000000000002</v>
      </c>
      <c r="I308" s="3">
        <v>852.18</v>
      </c>
      <c r="K308" s="3">
        <v>1616.4</v>
      </c>
      <c r="M308" s="3">
        <v>3221.2403999999997</v>
      </c>
      <c r="O308" s="3">
        <v>418</v>
      </c>
      <c r="Q308" s="3">
        <v>2173.0589999999997</v>
      </c>
      <c r="S308" s="3">
        <v>1598.44</v>
      </c>
    </row>
    <row r="310" spans="1:19" x14ac:dyDescent="0.25">
      <c r="C310" s="2" t="s">
        <v>309</v>
      </c>
    </row>
    <row r="311" spans="1:19" x14ac:dyDescent="0.25">
      <c r="A311">
        <v>40000001</v>
      </c>
      <c r="C311" t="s">
        <v>310</v>
      </c>
      <c r="D311" s="3">
        <v>927</v>
      </c>
      <c r="E311" s="3">
        <f t="shared" ref="E311:E313" si="20">MIN(I311:S311)</f>
        <v>825.03</v>
      </c>
      <c r="F311" s="3">
        <f t="shared" ref="F311:F313" si="21">MAX(I311:S311)</f>
        <v>834.30000000000007</v>
      </c>
      <c r="G311" s="3">
        <v>741.6</v>
      </c>
      <c r="K311" s="3">
        <v>834.30000000000007</v>
      </c>
      <c r="S311" s="3">
        <v>825.03</v>
      </c>
    </row>
    <row r="312" spans="1:19" x14ac:dyDescent="0.25">
      <c r="A312">
        <v>40000002</v>
      </c>
      <c r="C312" t="s">
        <v>311</v>
      </c>
      <c r="D312" s="3">
        <v>1159</v>
      </c>
      <c r="E312" s="3">
        <f t="shared" si="20"/>
        <v>1031.51</v>
      </c>
      <c r="F312" s="3">
        <f t="shared" si="21"/>
        <v>1043.1000000000001</v>
      </c>
      <c r="G312" s="3">
        <v>927.2</v>
      </c>
      <c r="K312" s="3">
        <v>1043.1000000000001</v>
      </c>
      <c r="S312" s="3">
        <v>1031.51</v>
      </c>
    </row>
    <row r="313" spans="1:19" x14ac:dyDescent="0.25">
      <c r="C313" t="s">
        <v>312</v>
      </c>
      <c r="E313" s="3">
        <f t="shared" si="20"/>
        <v>7200</v>
      </c>
      <c r="F313" s="3">
        <f t="shared" si="21"/>
        <v>16028.75</v>
      </c>
      <c r="I313" s="3">
        <v>16028.75</v>
      </c>
      <c r="K313" s="3">
        <v>7200</v>
      </c>
      <c r="M313" s="3">
        <v>16028.75</v>
      </c>
      <c r="O313" s="3">
        <v>11155</v>
      </c>
      <c r="Q313" s="3">
        <v>13779</v>
      </c>
    </row>
    <row r="315" spans="1:19" x14ac:dyDescent="0.25">
      <c r="C315" s="2" t="s">
        <v>313</v>
      </c>
    </row>
    <row r="316" spans="1:19" x14ac:dyDescent="0.25">
      <c r="A316">
        <v>41859144</v>
      </c>
      <c r="B316">
        <v>99152</v>
      </c>
      <c r="C316" t="s">
        <v>314</v>
      </c>
      <c r="D316" s="3">
        <v>433</v>
      </c>
      <c r="E316" s="3">
        <f t="shared" ref="E316:E317" si="22">MIN(I316:S316)</f>
        <v>0</v>
      </c>
      <c r="F316" s="3">
        <f t="shared" ref="F316:F317" si="23">MAX(I316:S316)</f>
        <v>389.7</v>
      </c>
      <c r="G316" s="3">
        <v>346.40000000000003</v>
      </c>
      <c r="I316" s="3">
        <v>0</v>
      </c>
      <c r="K316" s="3">
        <v>389.7</v>
      </c>
      <c r="M316" s="3">
        <v>0</v>
      </c>
      <c r="O316" s="3">
        <v>0</v>
      </c>
      <c r="Q316" s="3">
        <v>0</v>
      </c>
      <c r="S316" s="3">
        <v>385.37</v>
      </c>
    </row>
    <row r="317" spans="1:19" x14ac:dyDescent="0.25">
      <c r="A317">
        <v>41859145</v>
      </c>
      <c r="B317">
        <v>99153</v>
      </c>
      <c r="C317" t="s">
        <v>315</v>
      </c>
      <c r="D317" s="3">
        <v>173</v>
      </c>
      <c r="E317" s="3">
        <f t="shared" si="22"/>
        <v>0</v>
      </c>
      <c r="F317" s="3">
        <f t="shared" si="23"/>
        <v>155.70000000000002</v>
      </c>
      <c r="G317" s="3">
        <v>138.4</v>
      </c>
      <c r="I317" s="3">
        <v>0</v>
      </c>
      <c r="K317" s="3">
        <v>155.70000000000002</v>
      </c>
      <c r="M317" s="3">
        <v>0</v>
      </c>
      <c r="O317" s="3">
        <v>0</v>
      </c>
      <c r="Q317" s="3">
        <v>0</v>
      </c>
      <c r="S317" s="3">
        <v>153.97</v>
      </c>
    </row>
    <row r="319" spans="1:19" x14ac:dyDescent="0.25">
      <c r="C319" s="2" t="s">
        <v>316</v>
      </c>
    </row>
    <row r="320" spans="1:19" x14ac:dyDescent="0.25">
      <c r="A320">
        <v>41603005</v>
      </c>
      <c r="B320">
        <v>93005</v>
      </c>
      <c r="C320" t="s">
        <v>317</v>
      </c>
      <c r="D320" s="3">
        <v>145</v>
      </c>
      <c r="E320" s="3">
        <f t="shared" ref="E320" si="24">MIN(I320:S320)</f>
        <v>57.48</v>
      </c>
      <c r="F320" s="3">
        <f t="shared" ref="F320" si="25">MAX(I320:S320)</f>
        <v>217.27439999999999</v>
      </c>
      <c r="G320" s="3">
        <v>116</v>
      </c>
      <c r="I320" s="3">
        <v>57.48</v>
      </c>
      <c r="K320" s="3">
        <v>130.5</v>
      </c>
      <c r="M320" s="3">
        <v>217.27439999999999</v>
      </c>
      <c r="O320" s="3" t="s">
        <v>318</v>
      </c>
      <c r="Q320" s="3">
        <v>146.57399999999998</v>
      </c>
      <c r="S320" s="3">
        <v>129.05000000000001</v>
      </c>
    </row>
    <row r="322" spans="1:19" x14ac:dyDescent="0.25">
      <c r="C322" s="2" t="s">
        <v>319</v>
      </c>
      <c r="I322" s="3" t="s">
        <v>320</v>
      </c>
    </row>
    <row r="323" spans="1:19" x14ac:dyDescent="0.25">
      <c r="A323">
        <v>40500378</v>
      </c>
      <c r="B323" t="s">
        <v>321</v>
      </c>
      <c r="C323" t="s">
        <v>322</v>
      </c>
      <c r="D323" s="3">
        <v>287</v>
      </c>
      <c r="E323" s="3">
        <f t="shared" ref="E323:E328" si="26">MIN(I323:S323)</f>
        <v>0</v>
      </c>
      <c r="F323" s="3">
        <f t="shared" ref="F323:F328" si="27">MAX(I323:S323)</f>
        <v>258.3</v>
      </c>
      <c r="G323" s="3">
        <v>229.60000000000002</v>
      </c>
      <c r="I323" s="3">
        <v>0</v>
      </c>
      <c r="K323" s="3">
        <v>258.3</v>
      </c>
      <c r="M323" s="3">
        <v>0</v>
      </c>
      <c r="O323" s="3" t="s">
        <v>323</v>
      </c>
      <c r="Q323" s="3">
        <v>0</v>
      </c>
      <c r="S323" s="3">
        <v>255.43</v>
      </c>
    </row>
    <row r="324" spans="1:19" x14ac:dyDescent="0.25">
      <c r="A324">
        <v>40500380</v>
      </c>
      <c r="B324" t="s">
        <v>321</v>
      </c>
      <c r="C324" t="s">
        <v>324</v>
      </c>
      <c r="D324" s="3">
        <v>28</v>
      </c>
      <c r="E324" s="3">
        <f t="shared" si="26"/>
        <v>0</v>
      </c>
      <c r="F324" s="3">
        <f t="shared" si="27"/>
        <v>25.2</v>
      </c>
      <c r="G324" s="3">
        <v>22.400000000000002</v>
      </c>
      <c r="I324" s="3">
        <v>0</v>
      </c>
      <c r="K324" s="3">
        <v>25.2</v>
      </c>
      <c r="M324" s="3">
        <v>0</v>
      </c>
      <c r="O324" s="3" t="s">
        <v>323</v>
      </c>
      <c r="Q324" s="3">
        <v>0</v>
      </c>
      <c r="S324" s="3">
        <v>24.92</v>
      </c>
    </row>
    <row r="325" spans="1:19" x14ac:dyDescent="0.25">
      <c r="A325">
        <v>40500382</v>
      </c>
      <c r="B325" t="s">
        <v>321</v>
      </c>
      <c r="C325" t="s">
        <v>325</v>
      </c>
      <c r="D325" s="3">
        <v>38</v>
      </c>
      <c r="E325" s="3">
        <f t="shared" si="26"/>
        <v>0</v>
      </c>
      <c r="F325" s="3">
        <f t="shared" si="27"/>
        <v>34.200000000000003</v>
      </c>
      <c r="G325" s="3">
        <v>30.400000000000002</v>
      </c>
      <c r="I325" s="3">
        <v>0</v>
      </c>
      <c r="K325" s="3">
        <v>34.200000000000003</v>
      </c>
      <c r="M325" s="3">
        <v>0</v>
      </c>
      <c r="O325" s="3" t="s">
        <v>323</v>
      </c>
      <c r="Q325" s="3">
        <v>0</v>
      </c>
      <c r="S325" s="3">
        <v>33.82</v>
      </c>
    </row>
    <row r="326" spans="1:19" x14ac:dyDescent="0.25">
      <c r="A326">
        <v>40500383</v>
      </c>
      <c r="B326" t="s">
        <v>321</v>
      </c>
      <c r="C326" t="s">
        <v>326</v>
      </c>
      <c r="D326" s="3">
        <v>358</v>
      </c>
      <c r="E326" s="3">
        <f t="shared" si="26"/>
        <v>0</v>
      </c>
      <c r="F326" s="3">
        <f t="shared" si="27"/>
        <v>322.2</v>
      </c>
      <c r="G326" s="3">
        <v>286.40000000000003</v>
      </c>
      <c r="I326" s="3">
        <v>0</v>
      </c>
      <c r="K326" s="3">
        <v>322.2</v>
      </c>
      <c r="M326" s="3">
        <v>0</v>
      </c>
      <c r="O326" s="3" t="s">
        <v>323</v>
      </c>
      <c r="Q326" s="3">
        <v>0</v>
      </c>
      <c r="S326" s="3">
        <v>318.62</v>
      </c>
    </row>
    <row r="327" spans="1:19" x14ac:dyDescent="0.25">
      <c r="A327">
        <v>40500385</v>
      </c>
      <c r="B327" t="s">
        <v>321</v>
      </c>
      <c r="C327" t="s">
        <v>327</v>
      </c>
      <c r="D327" s="3">
        <v>35</v>
      </c>
      <c r="E327" s="3">
        <f t="shared" si="26"/>
        <v>0</v>
      </c>
      <c r="F327" s="3">
        <f t="shared" si="27"/>
        <v>31.5</v>
      </c>
      <c r="G327" s="3">
        <v>28</v>
      </c>
      <c r="I327" s="3">
        <v>0</v>
      </c>
      <c r="K327" s="3">
        <v>31.5</v>
      </c>
      <c r="M327" s="3">
        <v>0</v>
      </c>
      <c r="O327" s="3" t="s">
        <v>323</v>
      </c>
      <c r="Q327" s="3">
        <v>0</v>
      </c>
      <c r="S327" s="3">
        <v>31.150000000000002</v>
      </c>
    </row>
    <row r="328" spans="1:19" x14ac:dyDescent="0.25">
      <c r="A328">
        <v>40500386</v>
      </c>
      <c r="B328" t="s">
        <v>321</v>
      </c>
      <c r="C328" t="s">
        <v>328</v>
      </c>
      <c r="D328" s="3">
        <v>48</v>
      </c>
      <c r="E328" s="3">
        <f t="shared" si="26"/>
        <v>0</v>
      </c>
      <c r="F328" s="3">
        <f t="shared" si="27"/>
        <v>43.2</v>
      </c>
      <c r="G328" s="3">
        <v>38.400000000000006</v>
      </c>
      <c r="I328" s="3">
        <v>0</v>
      </c>
      <c r="K328" s="3">
        <v>43.2</v>
      </c>
      <c r="M328" s="3">
        <v>0</v>
      </c>
      <c r="O328" s="3" t="s">
        <v>323</v>
      </c>
      <c r="Q328" s="3">
        <v>0</v>
      </c>
      <c r="S328" s="3">
        <v>42.72</v>
      </c>
    </row>
    <row r="330" spans="1:19" x14ac:dyDescent="0.25">
      <c r="A330" s="2"/>
      <c r="C330" t="s">
        <v>329</v>
      </c>
    </row>
    <row r="331" spans="1:19" x14ac:dyDescent="0.25">
      <c r="C331" s="2" t="s">
        <v>330</v>
      </c>
    </row>
    <row r="332" spans="1:19" x14ac:dyDescent="0.25">
      <c r="A332">
        <v>42009281</v>
      </c>
      <c r="B332">
        <v>99281</v>
      </c>
      <c r="C332" t="s">
        <v>331</v>
      </c>
      <c r="D332" s="3">
        <v>221</v>
      </c>
      <c r="E332" s="3">
        <f t="shared" ref="E332:E336" si="28">MIN(I332:S332)</f>
        <v>22.53</v>
      </c>
      <c r="F332" s="3">
        <f t="shared" ref="F332:F336" si="29">MAX(I332:S332)</f>
        <v>196.69</v>
      </c>
      <c r="G332" s="3">
        <v>176.8</v>
      </c>
      <c r="I332" s="3">
        <v>75.09</v>
      </c>
      <c r="K332" s="3">
        <v>22.53</v>
      </c>
      <c r="M332" s="3">
        <v>113.38590000000001</v>
      </c>
      <c r="O332" s="3">
        <v>35.409999999999997</v>
      </c>
      <c r="Q332" s="3">
        <v>90.108000000000004</v>
      </c>
      <c r="S332" s="3">
        <v>196.69</v>
      </c>
    </row>
    <row r="333" spans="1:19" x14ac:dyDescent="0.25">
      <c r="A333">
        <v>42009282</v>
      </c>
      <c r="B333">
        <v>99282</v>
      </c>
      <c r="C333" t="s">
        <v>332</v>
      </c>
      <c r="D333" s="3">
        <v>376</v>
      </c>
      <c r="E333" s="3">
        <f t="shared" si="28"/>
        <v>43.26</v>
      </c>
      <c r="F333" s="3">
        <f t="shared" si="29"/>
        <v>334.64</v>
      </c>
      <c r="G333" s="3">
        <v>300.8</v>
      </c>
      <c r="I333" s="3">
        <v>139.69</v>
      </c>
      <c r="K333" s="3">
        <v>43.26</v>
      </c>
      <c r="M333" s="3">
        <v>210.93189999999998</v>
      </c>
      <c r="O333" s="3">
        <v>69.59</v>
      </c>
      <c r="Q333" s="3">
        <v>167.62799999999999</v>
      </c>
      <c r="S333" s="3">
        <v>334.64</v>
      </c>
    </row>
    <row r="334" spans="1:19" x14ac:dyDescent="0.25">
      <c r="A334">
        <v>42009283</v>
      </c>
      <c r="B334">
        <v>99283</v>
      </c>
      <c r="C334" t="s">
        <v>333</v>
      </c>
      <c r="D334" s="3">
        <v>763</v>
      </c>
      <c r="E334" s="3">
        <f t="shared" si="28"/>
        <v>64.75</v>
      </c>
      <c r="F334" s="3">
        <f t="shared" si="29"/>
        <v>679.07</v>
      </c>
      <c r="G334" s="3">
        <v>610.4</v>
      </c>
      <c r="I334" s="3">
        <v>245.03</v>
      </c>
      <c r="K334" s="3">
        <v>64.75</v>
      </c>
      <c r="M334" s="3">
        <v>369.99529999999999</v>
      </c>
      <c r="O334" s="3">
        <v>115.26</v>
      </c>
      <c r="Q334" s="3">
        <v>294.036</v>
      </c>
      <c r="S334" s="3">
        <v>679.07</v>
      </c>
    </row>
    <row r="335" spans="1:19" x14ac:dyDescent="0.25">
      <c r="A335">
        <v>42009284</v>
      </c>
      <c r="B335">
        <v>99284</v>
      </c>
      <c r="C335" t="s">
        <v>334</v>
      </c>
      <c r="D335" s="3">
        <v>1299</v>
      </c>
      <c r="E335" s="3">
        <f t="shared" si="28"/>
        <v>123.48</v>
      </c>
      <c r="F335" s="3">
        <f t="shared" si="29"/>
        <v>1156.1100000000001</v>
      </c>
      <c r="G335" s="3">
        <v>1039.2</v>
      </c>
      <c r="I335" s="3">
        <v>381.61</v>
      </c>
      <c r="K335" s="3">
        <v>123.48</v>
      </c>
      <c r="M335" s="3">
        <v>576.23109999999997</v>
      </c>
      <c r="O335" s="3">
        <v>197.57</v>
      </c>
      <c r="Q335" s="3">
        <v>457.93200000000002</v>
      </c>
      <c r="S335" s="3">
        <v>1156.1100000000001</v>
      </c>
    </row>
    <row r="336" spans="1:19" x14ac:dyDescent="0.25">
      <c r="A336">
        <v>42009285</v>
      </c>
      <c r="B336">
        <v>99285</v>
      </c>
      <c r="C336" t="s">
        <v>335</v>
      </c>
      <c r="D336" s="3">
        <v>2072</v>
      </c>
      <c r="E336" s="3">
        <f t="shared" si="28"/>
        <v>180.52</v>
      </c>
      <c r="F336" s="3">
        <f t="shared" si="29"/>
        <v>1844.08</v>
      </c>
      <c r="G336" s="3">
        <v>1657.6000000000001</v>
      </c>
      <c r="I336" s="3">
        <v>548.11</v>
      </c>
      <c r="K336" s="3">
        <v>180.52</v>
      </c>
      <c r="M336" s="3">
        <v>827.64610000000005</v>
      </c>
      <c r="O336" s="3">
        <v>288.83</v>
      </c>
      <c r="Q336" s="3">
        <v>657.73199999999997</v>
      </c>
      <c r="S336" s="3">
        <v>1844.08</v>
      </c>
    </row>
    <row r="338" spans="1:19" x14ac:dyDescent="0.25">
      <c r="C338" s="2" t="s">
        <v>336</v>
      </c>
    </row>
    <row r="339" spans="1:19" x14ac:dyDescent="0.25">
      <c r="A339">
        <v>42000080</v>
      </c>
      <c r="B339">
        <v>10080</v>
      </c>
      <c r="C339" t="s">
        <v>339</v>
      </c>
      <c r="D339" s="3">
        <v>912</v>
      </c>
      <c r="E339" s="3">
        <f t="shared" ref="E339:E351" si="30">MIN(I339:S339)</f>
        <v>101.14</v>
      </c>
      <c r="F339" s="3">
        <f t="shared" ref="F339:F351" si="31">MAX(I339:S339)</f>
        <v>811.68000000000006</v>
      </c>
      <c r="G339" s="3">
        <v>729.6</v>
      </c>
      <c r="I339" s="3">
        <v>101.14</v>
      </c>
      <c r="K339" s="3">
        <v>101.89</v>
      </c>
      <c r="M339" s="3">
        <v>152.72139999999999</v>
      </c>
      <c r="O339" s="3">
        <v>297.73</v>
      </c>
      <c r="Q339" s="3">
        <v>121.36799999999999</v>
      </c>
      <c r="S339" s="3">
        <v>811.68000000000006</v>
      </c>
    </row>
    <row r="340" spans="1:19" x14ac:dyDescent="0.25">
      <c r="A340">
        <v>42000081</v>
      </c>
      <c r="B340">
        <v>10081</v>
      </c>
      <c r="C340" t="s">
        <v>338</v>
      </c>
      <c r="D340" s="3">
        <v>1608</v>
      </c>
      <c r="E340" s="3">
        <f t="shared" si="30"/>
        <v>168.17</v>
      </c>
      <c r="F340" s="3">
        <f t="shared" si="31"/>
        <v>1431.1200000000001</v>
      </c>
      <c r="G340" s="3">
        <v>1286.4000000000001</v>
      </c>
      <c r="I340" s="3">
        <v>168.17</v>
      </c>
      <c r="K340" s="3">
        <v>171.13</v>
      </c>
      <c r="M340" s="3">
        <v>253.93669999999997</v>
      </c>
      <c r="O340" s="3">
        <v>273.81</v>
      </c>
      <c r="Q340" s="3">
        <v>201.80399999999997</v>
      </c>
      <c r="S340" s="3">
        <v>1431.1200000000001</v>
      </c>
    </row>
    <row r="341" spans="1:19" x14ac:dyDescent="0.25">
      <c r="A341">
        <v>42000140</v>
      </c>
      <c r="B341">
        <v>10140</v>
      </c>
      <c r="C341" t="s">
        <v>340</v>
      </c>
      <c r="D341" s="3">
        <v>697</v>
      </c>
      <c r="E341" s="3">
        <f t="shared" si="30"/>
        <v>114.34</v>
      </c>
      <c r="F341" s="3">
        <f t="shared" si="31"/>
        <v>620.33000000000004</v>
      </c>
      <c r="G341" s="3">
        <v>557.6</v>
      </c>
      <c r="I341" s="3">
        <v>114.34</v>
      </c>
      <c r="K341" s="3">
        <v>115.89</v>
      </c>
      <c r="M341" s="3">
        <v>172.6534</v>
      </c>
      <c r="O341" s="3">
        <v>163.02000000000001</v>
      </c>
      <c r="Q341" s="3">
        <v>137.208</v>
      </c>
      <c r="S341" s="3">
        <v>620.33000000000004</v>
      </c>
    </row>
    <row r="342" spans="1:19" x14ac:dyDescent="0.25">
      <c r="A342">
        <v>42001426</v>
      </c>
      <c r="B342">
        <v>11426</v>
      </c>
      <c r="C342" t="s">
        <v>341</v>
      </c>
      <c r="D342" s="3">
        <v>1394</v>
      </c>
      <c r="E342" s="3">
        <f t="shared" si="30"/>
        <v>185.42</v>
      </c>
      <c r="F342" s="3">
        <f t="shared" si="31"/>
        <v>1240.6600000000001</v>
      </c>
      <c r="G342" s="3">
        <v>1115.2</v>
      </c>
      <c r="I342" s="3">
        <v>265.22000000000003</v>
      </c>
      <c r="K342" s="3">
        <v>271.17</v>
      </c>
      <c r="M342" s="3">
        <v>400.48220000000003</v>
      </c>
      <c r="O342" s="3">
        <v>185.42</v>
      </c>
      <c r="Q342" s="3">
        <v>318.26400000000001</v>
      </c>
      <c r="S342" s="3">
        <v>1240.6600000000001</v>
      </c>
    </row>
    <row r="343" spans="1:19" x14ac:dyDescent="0.25">
      <c r="A343">
        <v>42001730</v>
      </c>
      <c r="B343">
        <v>11730</v>
      </c>
      <c r="C343" t="s">
        <v>267</v>
      </c>
      <c r="D343" s="3">
        <v>324</v>
      </c>
      <c r="E343" s="3">
        <f t="shared" si="30"/>
        <v>52.99</v>
      </c>
      <c r="F343" s="3">
        <f t="shared" si="31"/>
        <v>433.87</v>
      </c>
      <c r="G343" s="3">
        <v>259.2</v>
      </c>
      <c r="I343" s="3">
        <v>52.99</v>
      </c>
      <c r="K343" s="3">
        <v>53.74</v>
      </c>
      <c r="M343" s="3">
        <v>80.014899999999997</v>
      </c>
      <c r="O343" s="3">
        <v>433.87</v>
      </c>
      <c r="Q343" s="3">
        <v>63.588000000000001</v>
      </c>
      <c r="S343" s="3">
        <v>288.36</v>
      </c>
    </row>
    <row r="344" spans="1:19" x14ac:dyDescent="0.25">
      <c r="A344">
        <v>42001760</v>
      </c>
      <c r="B344">
        <v>11760</v>
      </c>
      <c r="C344" t="s">
        <v>342</v>
      </c>
      <c r="D344" s="3">
        <v>1148</v>
      </c>
      <c r="E344" s="3">
        <f t="shared" si="30"/>
        <v>68.22</v>
      </c>
      <c r="F344" s="3">
        <f t="shared" si="31"/>
        <v>1021.72</v>
      </c>
      <c r="G344" s="3">
        <v>918.40000000000009</v>
      </c>
      <c r="I344" s="3">
        <v>107.7</v>
      </c>
      <c r="K344" s="3">
        <v>111.69</v>
      </c>
      <c r="M344" s="3">
        <v>162.62700000000001</v>
      </c>
      <c r="O344" s="3">
        <v>68.22</v>
      </c>
      <c r="Q344" s="3">
        <v>129.24</v>
      </c>
      <c r="S344" s="3">
        <v>1021.72</v>
      </c>
    </row>
    <row r="345" spans="1:19" x14ac:dyDescent="0.25">
      <c r="A345">
        <v>42002001</v>
      </c>
      <c r="B345">
        <v>12001</v>
      </c>
      <c r="C345" t="s">
        <v>268</v>
      </c>
      <c r="D345" s="3">
        <v>726</v>
      </c>
      <c r="E345" s="3">
        <f t="shared" si="30"/>
        <v>45.11</v>
      </c>
      <c r="F345" s="3">
        <f t="shared" si="31"/>
        <v>646.14</v>
      </c>
      <c r="G345" s="3">
        <v>580.80000000000007</v>
      </c>
      <c r="I345" s="3">
        <v>45.29</v>
      </c>
      <c r="K345" s="3">
        <v>45.11</v>
      </c>
      <c r="M345" s="3">
        <v>68.387900000000002</v>
      </c>
      <c r="O345" s="3">
        <v>178.7</v>
      </c>
      <c r="Q345" s="3">
        <v>54.347999999999999</v>
      </c>
      <c r="S345" s="3">
        <v>646.14</v>
      </c>
    </row>
    <row r="346" spans="1:19" x14ac:dyDescent="0.25">
      <c r="A346">
        <v>42000553</v>
      </c>
      <c r="B346">
        <v>20553</v>
      </c>
      <c r="C346" t="s">
        <v>262</v>
      </c>
      <c r="D346" s="3">
        <v>390</v>
      </c>
      <c r="E346" s="3">
        <f t="shared" si="30"/>
        <v>41.91</v>
      </c>
      <c r="F346" s="3">
        <f t="shared" si="31"/>
        <v>347.1</v>
      </c>
      <c r="G346" s="3">
        <v>312</v>
      </c>
      <c r="I346" s="3">
        <v>41.91</v>
      </c>
      <c r="K346" s="3">
        <v>42.64</v>
      </c>
      <c r="M346" s="3">
        <v>63.284099999999995</v>
      </c>
      <c r="O346" s="3">
        <v>85.98</v>
      </c>
      <c r="Q346" s="3">
        <v>50.291999999999994</v>
      </c>
      <c r="S346" s="3">
        <v>347.1</v>
      </c>
    </row>
    <row r="347" spans="1:19" x14ac:dyDescent="0.25">
      <c r="A347">
        <v>42003650</v>
      </c>
      <c r="B347">
        <v>23650</v>
      </c>
      <c r="C347" t="s">
        <v>272</v>
      </c>
      <c r="D347" s="3">
        <v>1969</v>
      </c>
      <c r="E347" s="3">
        <f t="shared" si="30"/>
        <v>53.42</v>
      </c>
      <c r="F347" s="3">
        <f t="shared" si="31"/>
        <v>1752.41</v>
      </c>
      <c r="G347" s="3">
        <v>1575.2</v>
      </c>
      <c r="I347" s="3">
        <v>299.75</v>
      </c>
      <c r="K347" s="3">
        <v>291.39999999999998</v>
      </c>
      <c r="M347" s="3">
        <v>452.6225</v>
      </c>
      <c r="O347" s="3">
        <v>53.42</v>
      </c>
      <c r="Q347" s="3">
        <v>359.7</v>
      </c>
      <c r="S347" s="3">
        <v>1752.41</v>
      </c>
    </row>
    <row r="348" spans="1:19" x14ac:dyDescent="0.25">
      <c r="A348">
        <v>42003655</v>
      </c>
      <c r="B348">
        <v>23655</v>
      </c>
      <c r="C348" t="s">
        <v>273</v>
      </c>
      <c r="D348" s="3">
        <v>2388.1800000000003</v>
      </c>
      <c r="E348" s="3">
        <f t="shared" si="30"/>
        <v>72.180000000000007</v>
      </c>
      <c r="F348" s="3">
        <f t="shared" si="31"/>
        <v>2125.4802000000004</v>
      </c>
      <c r="G348" s="3">
        <v>1910.5440000000003</v>
      </c>
      <c r="I348" s="3">
        <v>404.07</v>
      </c>
      <c r="K348" s="3">
        <v>404.33</v>
      </c>
      <c r="M348" s="3">
        <v>610.14570000000003</v>
      </c>
      <c r="O348" s="3">
        <v>72.180000000000007</v>
      </c>
      <c r="Q348" s="3">
        <v>484.88399999999996</v>
      </c>
      <c r="S348" s="3">
        <v>2125.4802000000004</v>
      </c>
    </row>
    <row r="349" spans="1:19" x14ac:dyDescent="0.25">
      <c r="A349">
        <v>42002555</v>
      </c>
      <c r="B349">
        <v>32555</v>
      </c>
      <c r="C349" t="s">
        <v>344</v>
      </c>
      <c r="D349" s="3">
        <v>1309</v>
      </c>
      <c r="E349" s="3">
        <f t="shared" si="30"/>
        <v>107.47</v>
      </c>
      <c r="F349" s="3">
        <f t="shared" si="31"/>
        <v>1165.01</v>
      </c>
      <c r="G349" s="3">
        <v>1047.2</v>
      </c>
      <c r="I349" s="3">
        <v>107.47</v>
      </c>
      <c r="K349" s="3">
        <v>110.79</v>
      </c>
      <c r="M349" s="3">
        <v>162.27969999999999</v>
      </c>
      <c r="O349" s="3">
        <v>177.26</v>
      </c>
      <c r="Q349" s="3">
        <v>128.964</v>
      </c>
      <c r="S349" s="3">
        <v>1165.01</v>
      </c>
    </row>
    <row r="350" spans="1:19" x14ac:dyDescent="0.25">
      <c r="A350">
        <v>42009210</v>
      </c>
      <c r="B350">
        <v>69210</v>
      </c>
      <c r="C350" t="s">
        <v>343</v>
      </c>
      <c r="D350" s="3">
        <v>209</v>
      </c>
      <c r="E350" s="3">
        <f t="shared" si="30"/>
        <v>33.39</v>
      </c>
      <c r="F350" s="3">
        <f t="shared" si="31"/>
        <v>466.24</v>
      </c>
      <c r="G350" s="3">
        <v>167.20000000000002</v>
      </c>
      <c r="I350" s="3">
        <v>33.39</v>
      </c>
      <c r="K350" s="3">
        <v>33.39</v>
      </c>
      <c r="M350" s="3">
        <v>50.418900000000001</v>
      </c>
      <c r="O350" s="3">
        <v>466.24</v>
      </c>
      <c r="Q350" s="3">
        <v>40.067999999999998</v>
      </c>
      <c r="S350" s="3">
        <v>186.01</v>
      </c>
    </row>
    <row r="351" spans="1:19" x14ac:dyDescent="0.25">
      <c r="A351">
        <v>42002950</v>
      </c>
      <c r="B351">
        <v>92950</v>
      </c>
      <c r="C351" t="s">
        <v>337</v>
      </c>
      <c r="D351" s="3">
        <v>2051</v>
      </c>
      <c r="E351" s="3">
        <f t="shared" si="30"/>
        <v>181.17</v>
      </c>
      <c r="F351" s="3">
        <f t="shared" si="31"/>
        <v>1825.39</v>
      </c>
      <c r="G351" s="3">
        <v>1640.8000000000002</v>
      </c>
      <c r="I351" s="3">
        <v>181.17</v>
      </c>
      <c r="K351" s="3">
        <v>186.08</v>
      </c>
      <c r="M351" s="3">
        <v>273.56669999999997</v>
      </c>
      <c r="O351" s="3">
        <v>646.92999999999995</v>
      </c>
      <c r="Q351" s="3">
        <v>217.40399999999997</v>
      </c>
      <c r="S351" s="3">
        <v>1825.39</v>
      </c>
    </row>
    <row r="353" spans="1:19" x14ac:dyDescent="0.25">
      <c r="C353" s="2" t="s">
        <v>345</v>
      </c>
    </row>
    <row r="354" spans="1:19" x14ac:dyDescent="0.25">
      <c r="A354">
        <v>42014421</v>
      </c>
      <c r="B354">
        <v>64421</v>
      </c>
      <c r="C354" t="s">
        <v>346</v>
      </c>
      <c r="D354" s="3">
        <v>59</v>
      </c>
      <c r="E354" s="3">
        <f t="shared" ref="E354:E356" si="32">MIN(I354:S354)</f>
        <v>24.03</v>
      </c>
      <c r="F354" s="3">
        <f t="shared" ref="F354:F356" si="33">MAX(I354:S354)</f>
        <v>52.51</v>
      </c>
      <c r="G354" s="3">
        <v>47.2</v>
      </c>
      <c r="I354" s="3">
        <v>24.03</v>
      </c>
      <c r="K354" s="3">
        <v>25.11</v>
      </c>
      <c r="M354" s="3">
        <v>36.285299999999999</v>
      </c>
      <c r="O354" s="3">
        <v>40.18</v>
      </c>
      <c r="Q354" s="3">
        <v>28.835999999999999</v>
      </c>
      <c r="S354" s="3">
        <v>52.51</v>
      </c>
    </row>
    <row r="355" spans="1:19" x14ac:dyDescent="0.25">
      <c r="A355">
        <v>42012514</v>
      </c>
      <c r="B355">
        <v>22514</v>
      </c>
      <c r="C355" t="s">
        <v>347</v>
      </c>
      <c r="D355" s="3">
        <v>1120</v>
      </c>
      <c r="E355" s="3">
        <f t="shared" si="32"/>
        <v>471.83</v>
      </c>
      <c r="F355" s="3">
        <f t="shared" si="33"/>
        <v>996.80000000000007</v>
      </c>
      <c r="G355" s="3">
        <v>896</v>
      </c>
      <c r="I355" s="3">
        <v>471.83</v>
      </c>
      <c r="K355" s="3">
        <v>480.26</v>
      </c>
      <c r="M355" s="3">
        <v>712.4633</v>
      </c>
      <c r="O355" s="3">
        <v>768.42</v>
      </c>
      <c r="Q355" s="3">
        <v>566.19599999999991</v>
      </c>
      <c r="S355" s="3">
        <v>996.80000000000007</v>
      </c>
    </row>
    <row r="356" spans="1:19" x14ac:dyDescent="0.25">
      <c r="A356">
        <v>42013650</v>
      </c>
      <c r="B356">
        <v>63650</v>
      </c>
      <c r="C356" t="s">
        <v>348</v>
      </c>
      <c r="D356" s="3">
        <v>936</v>
      </c>
      <c r="E356" s="3">
        <f t="shared" si="32"/>
        <v>364.84</v>
      </c>
      <c r="F356" s="3">
        <f t="shared" si="33"/>
        <v>833.04</v>
      </c>
      <c r="G356" s="3">
        <v>748.80000000000007</v>
      </c>
      <c r="I356" s="3">
        <v>405.94</v>
      </c>
      <c r="K356" s="3">
        <v>364.84</v>
      </c>
      <c r="M356" s="3">
        <v>612.96939999999995</v>
      </c>
      <c r="O356" s="3">
        <v>660.75</v>
      </c>
      <c r="Q356" s="3">
        <v>487.12799999999999</v>
      </c>
      <c r="S356" s="3">
        <v>833.04</v>
      </c>
    </row>
  </sheetData>
  <sheetProtection algorithmName="SHA-512" hashValue="nlJiymu4FLU4sjCu5EGQoYTISz9BIBA8UJZK/uf1o+CdbvmfskVxbtO1IEeZ4PV6WXGO/N6gDGNcXNlvAiQLkQ==" saltValue="n1W7/kRmTAU6qQ3I1nbkmg==" spinCount="100000" sheet="1" objects="1" scenarios="1"/>
  <mergeCells count="7">
    <mergeCell ref="A9:S9"/>
    <mergeCell ref="A1:S1"/>
    <mergeCell ref="A2:S2"/>
    <mergeCell ref="A3:S3"/>
    <mergeCell ref="A4:S4"/>
    <mergeCell ref="A6:S6"/>
    <mergeCell ref="A7:S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Guadalupe County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Campos</dc:creator>
  <cp:lastModifiedBy>Emilio D Campos</cp:lastModifiedBy>
  <dcterms:created xsi:type="dcterms:W3CDTF">2023-07-13T21:52:10Z</dcterms:created>
  <dcterms:modified xsi:type="dcterms:W3CDTF">2023-07-13T22:16:00Z</dcterms:modified>
</cp:coreProperties>
</file>